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d.docs.live.net/3d8a4ccc6c7f9a57/Desktop/Dn 2025/"/>
    </mc:Choice>
  </mc:AlternateContent>
  <xr:revisionPtr revIDLastSave="0" documentId="8_{6BD37CB6-49A5-4A72-8F39-4510F5F9A54A}" xr6:coauthVersionLast="47" xr6:coauthVersionMax="47" xr10:uidLastSave="{00000000-0000-0000-0000-000000000000}"/>
  <bookViews>
    <workbookView xWindow="0" yWindow="480" windowWidth="29040" windowHeight="15720" tabRatio="504" xr2:uid="{00000000-000D-0000-FFFF-FFFF00000000}"/>
  </bookViews>
  <sheets>
    <sheet name="Додаток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1" i="1" l="1"/>
</calcChain>
</file>

<file path=xl/sharedStrings.xml><?xml version="1.0" encoding="utf-8"?>
<sst xmlns="http://schemas.openxmlformats.org/spreadsheetml/2006/main" count="2759" uniqueCount="778">
  <si>
    <t>до наказу Міністерства охорони здоров'я України</t>
  </si>
  <si>
    <t>"Про декларування граничних оптово-відпускних цін на лікарські засоби в Національному каталозі цін"</t>
  </si>
  <si>
    <t>необмежений</t>
  </si>
  <si>
    <t>Включений до Національного переліку основних лікарських засобів, відпуск за рецептом</t>
  </si>
  <si>
    <t>так</t>
  </si>
  <si>
    <t>таблетка</t>
  </si>
  <si>
    <t>ні</t>
  </si>
  <si>
    <t>-</t>
  </si>
  <si>
    <t>Включений до Національного переліку основних лікарських засобів, відпуск без рецепту</t>
  </si>
  <si>
    <t>10 мг</t>
  </si>
  <si>
    <t xml:space="preserve">В.о. начальника Фармацевтичного управління </t>
  </si>
  <si>
    <t>Додаток 2</t>
  </si>
  <si>
    <t>Зміни, що вносяться до Національного каталогу цін</t>
  </si>
  <si>
    <t>Позиції:</t>
  </si>
  <si>
    <t>розчин для ін'єкції</t>
  </si>
  <si>
    <t>20 мг</t>
  </si>
  <si>
    <t>розчин для ін'єкцій</t>
  </si>
  <si>
    <t>ТОВ "УОРЛД МЕДИЦИН", Україна</t>
  </si>
  <si>
    <t>УОРЛД МЕДИЦИН ІЛАЧ САН. ВЕ ТІДЖ. А.Ш., Турецька Республіка</t>
  </si>
  <si>
    <t>Не включений до Національного переліку основних лікарських засобів, відпуск за рецептом</t>
  </si>
  <si>
    <t>1 доллар США (USD) = 41,6409 грн</t>
  </si>
  <si>
    <t>1 євро (EUR) = 49,1210 грн</t>
  </si>
  <si>
    <t>таблетка, вкрита оболонкою</t>
  </si>
  <si>
    <t>таблетка, вкрита плівковою оболонкою</t>
  </si>
  <si>
    <t>50 мг</t>
  </si>
  <si>
    <t>Не включений до Національного переліку основних лікарських засобів, відпуск без рецепту</t>
  </si>
  <si>
    <t>250 мг</t>
  </si>
  <si>
    <t>500 мг</t>
  </si>
  <si>
    <t>Медокемі ЛТД, Республіка Кіпр</t>
  </si>
  <si>
    <t>100 мг</t>
  </si>
  <si>
    <t>очні краплі, розчин</t>
  </si>
  <si>
    <t>ТОВ "ГЛЕДФАРМ ЛТД", Україна</t>
  </si>
  <si>
    <t>АТ "КИЇВСЬКИЙ ВІТАМІННИЙ ЗАВОД", Україна</t>
  </si>
  <si>
    <t>супозиторій</t>
  </si>
  <si>
    <t>сироп</t>
  </si>
  <si>
    <t>250 мг/5 мл</t>
  </si>
  <si>
    <t>розчин для зовнішнього застосування</t>
  </si>
  <si>
    <t>5 мг</t>
  </si>
  <si>
    <t>4 мг</t>
  </si>
  <si>
    <t>Олександр ГРІЦЕНКО</t>
  </si>
  <si>
    <t>ТОВ "Тева Україна", Україна</t>
  </si>
  <si>
    <t>Диклофенак</t>
  </si>
  <si>
    <t>8 мг</t>
  </si>
  <si>
    <t>пероральні краплі</t>
  </si>
  <si>
    <t>ТОВ НВФ "МІКРОХІМ", Україна</t>
  </si>
  <si>
    <t>гель</t>
  </si>
  <si>
    <t>200 мг</t>
  </si>
  <si>
    <t>Викласти в такій редакції:</t>
  </si>
  <si>
    <t>250 мг/мл</t>
  </si>
  <si>
    <t>5 мг/мл</t>
  </si>
  <si>
    <t>назальний спрей</t>
  </si>
  <si>
    <t>ТОВ "ДКП "Фармацевтична фабрика", Україна</t>
  </si>
  <si>
    <t>пероральний розчин</t>
  </si>
  <si>
    <t>1 доллар США (USD) = 41,2589 грн</t>
  </si>
  <si>
    <t>пероральна суспензія</t>
  </si>
  <si>
    <t>1 мг/мл</t>
  </si>
  <si>
    <t>АТ "Лубнифарм", Україна</t>
  </si>
  <si>
    <t>1 євро (EUR) = 46,7528 грн</t>
  </si>
  <si>
    <t>1 євро (EUR) = 49,4093 грн</t>
  </si>
  <si>
    <t>Амоксицилін та інгібітор бета-лактамаз</t>
  </si>
  <si>
    <t>порошок для пероральної суспензії</t>
  </si>
  <si>
    <t>J01CR02</t>
  </si>
  <si>
    <t>по 10 таблеток у блістері; по 3 блістери у картонній коробці</t>
  </si>
  <si>
    <t>1 доллар США (USD) = 41,5113 грн</t>
  </si>
  <si>
    <t>розчин для інфузії</t>
  </si>
  <si>
    <t>ПАТ "Київмедпрепарат", Україна</t>
  </si>
  <si>
    <t>ТОВ "АРТЕРІУМ ЛТД", Україна</t>
  </si>
  <si>
    <t>капсула, м'яка</t>
  </si>
  <si>
    <t>1 євро (EUR) = 49,1758 грн</t>
  </si>
  <si>
    <t>КРКА, д.д., Ново место, Республіка Словенія</t>
  </si>
  <si>
    <t>Лінезолід</t>
  </si>
  <si>
    <t>J01XX08</t>
  </si>
  <si>
    <t>1 євро (EUR) = 47,0745 грн</t>
  </si>
  <si>
    <t>10 мг/мл</t>
  </si>
  <si>
    <t>ОРГАНОСИН ЛАЙФСАЄНСИЗ (ЕФ ЗЕТ І), Об'єднані Арабські Емірати</t>
  </si>
  <si>
    <t>M02AA15</t>
  </si>
  <si>
    <t>ТОВ "БАУШ ХЕЛС", Україна</t>
  </si>
  <si>
    <t>1 євро (EUR) = 48,1739 грн</t>
  </si>
  <si>
    <t>вушні краплі, розчин</t>
  </si>
  <si>
    <t>нашкірний розчин</t>
  </si>
  <si>
    <t>ПАТ "Галичфарм", Україна</t>
  </si>
  <si>
    <t>по 12 льодяників у блістері, по 2 блістери в картонній коробці</t>
  </si>
  <si>
    <t>Дельта Медікел Промоушнз АГ, Швейцарія</t>
  </si>
  <si>
    <t>1 євро (EUR) =  48,3241 грн</t>
  </si>
  <si>
    <t>R02AA03</t>
  </si>
  <si>
    <t>АТ "Фармак", Україна</t>
  </si>
  <si>
    <t>Диметилсульфоксид</t>
  </si>
  <si>
    <t>M02AX03</t>
  </si>
  <si>
    <t>40 мг/мл</t>
  </si>
  <si>
    <t>концентрат для розчину для інфузії</t>
  </si>
  <si>
    <t>Евертоджен Лайф Саєнсиз Лімітед, Республіка Індія</t>
  </si>
  <si>
    <t>Пітофенон і анальгетики</t>
  </si>
  <si>
    <t>A03DA02</t>
  </si>
  <si>
    <t>Амброксол</t>
  </si>
  <si>
    <t>АБРОЛ®</t>
  </si>
  <si>
    <t>R05CB06</t>
  </si>
  <si>
    <t>1 доллар США (USD) = 41,6707 грн</t>
  </si>
  <si>
    <t>1 євро (EUR) = 48,5197 грн</t>
  </si>
  <si>
    <t>капсула</t>
  </si>
  <si>
    <t>НОБЕЛ ІЛАЧ САНАЇ ВЕ ТІДЖАРЕТ А.Ш., Турецька Республіка</t>
  </si>
  <si>
    <t>Мерк Шарп і Доум ІДЕА ГмбХ, Швейцарська Конфедерація</t>
  </si>
  <si>
    <t>очні краплі</t>
  </si>
  <si>
    <t>UA-000000000-000009179-000017251</t>
  </si>
  <si>
    <t>Месалазин</t>
  </si>
  <si>
    <t>САЛОФАЛЬК</t>
  </si>
  <si>
    <t>по 5 супозиторіїв у стрипі; по 2 стрипи в коробці з картону</t>
  </si>
  <si>
    <t>Др. Фальк Фарма ГмбХ, Федеративна Республіка Німеччина</t>
  </si>
  <si>
    <t>A07EC02</t>
  </si>
  <si>
    <t>UA/3745/03/01</t>
  </si>
  <si>
    <t>1 доллар США (USD) = 41,2500 грн</t>
  </si>
  <si>
    <t>50 мг/г</t>
  </si>
  <si>
    <t>1 євро (EUR) =  47,3921 грн</t>
  </si>
  <si>
    <t>Містрал Кепітал Менеджмент Лімітед, Сполучене Королівство Великої Британії та Північної Ірландії</t>
  </si>
  <si>
    <t>1 євро (EUR) = 48,3818 грн</t>
  </si>
  <si>
    <t>таблетка, що диспергується в ротовій порожнині</t>
  </si>
  <si>
    <t>Силденафіл</t>
  </si>
  <si>
    <t>G04BE03</t>
  </si>
  <si>
    <t>по 10 таблеток у блістері; по 2 блістери у картонній коробці</t>
  </si>
  <si>
    <t>АНТИБІОТИКИ СА, Румунія</t>
  </si>
  <si>
    <t>1/26/2026</t>
  </si>
  <si>
    <t>ФармаВіжн Сан. ве Тідж. А.Ш., Турецька Республіка</t>
  </si>
  <si>
    <t>1 євро (EUR) = 47,1868 грн</t>
  </si>
  <si>
    <t>Іпідакрин</t>
  </si>
  <si>
    <t>N07AA</t>
  </si>
  <si>
    <t>600 мг</t>
  </si>
  <si>
    <t>Кеторолак</t>
  </si>
  <si>
    <t>30 мг/мл</t>
  </si>
  <si>
    <t>M01AB15</t>
  </si>
  <si>
    <t>1 доллар США 
(USD)  = 41,4939 грн</t>
  </si>
  <si>
    <t>1 доллар США (USD) = 41,7788 грн</t>
  </si>
  <si>
    <t>Монтелукаст</t>
  </si>
  <si>
    <t>R03DC03</t>
  </si>
  <si>
    <t>UA-000000000-000012755-000024750</t>
  </si>
  <si>
    <t>СПАЗМАЛГОН ДУО</t>
  </si>
  <si>
    <t>1 таблетка містить метамізолу натрію 500 мг, пітофенону гідрохлориду 5 мг, фенпіверинію броміду 0,1 мг</t>
  </si>
  <si>
    <t>по 10 таблеток у блістері; по 1 блістерів у картонній коробці</t>
  </si>
  <si>
    <t>Балканфарма-Дупниця АТ, Болгарія</t>
  </si>
  <si>
    <t>UA/7059/01/01</t>
  </si>
  <si>
    <t>UA-000000000-000012755-000024751</t>
  </si>
  <si>
    <t>по 10 таблеток у блістері; по 2 блістерів у картонній коробці</t>
  </si>
  <si>
    <t>UA-000000000-000012755-000024752</t>
  </si>
  <si>
    <t>по 10 таблеток у блістері; по 5 блістерів у картонній коробці</t>
  </si>
  <si>
    <t>1 доллар США (USD) = 42,0671 грн</t>
  </si>
  <si>
    <t>по 5 мл у флаконі-крапельниці, по 1 флакону в картонній коробці</t>
  </si>
  <si>
    <t>Др. Фальк Фарма ГмбХ (відповідальний за випуск серій кінцевого продукту), Німеччяина; Корден Фарма Фрібург АГ, Цвайнідерлассунг Еттінген (виробник дозованої форми, первинне та вторинне пакування та контроль якості), Швейцарія; Лозан Фарма ГмбХ (виробник дозованої форми, первинне та вторинне пакування та контроль якості; виробник, відповідальний за контроль якості), Німеччина; Корден Фарма Фрібург СА (виробник, відповідальний за контроль якості) , Швейцарія; Біоекзам АГ (виробник, відповідальний за контроль якості), Швейцарія; Приватний науково-дослідний інститут Хеппелер ГмбХ (виробник, відповідальний за контроль якості), Німеччина або Др. Фальк Фарма ГмбХ (відповідальний за випуск серій кінцевого продукту), Федеративна Республіка Німеччина; Корден Фарма Фрібург АГ, Цвайнідерлассунг Еттінген (виробник дозованої форми, первинне та вторинне пакування та контроль якості), Швейцарська Конфедерація; Лозан Фарма ГмбХ (виробник дозованої форми, первинне та вторинне пакування та контроль якості; виробник, відповідальний за контроль якості), Федеративна Республіка Німеччина; Корден Фарма Фрібург СА (виробник, відповідальний за контроль якості), Швейцарська Конфедерація; Біоекзам АГ (виробник, відповідальний за контроль якості), Швейцарська Конфедерація; Науково-дослідний інститут Хеппелер ГмбХ (виробник, відповідальний за контроль якості), Федеративна Республіка Німеччина</t>
  </si>
  <si>
    <t>СПАЗМАЛГОН ДУО або СПАЗМАЛГОН®</t>
  </si>
  <si>
    <t>UA-000000000-000009717-000018212</t>
  </si>
  <si>
    <t>Кислота урсодезоксихолева</t>
  </si>
  <si>
    <t>УКРЛІВ®</t>
  </si>
  <si>
    <t>по 200 мл у флаконі, по 1 флакону разом з мірною ложечкою у картонній упаковці</t>
  </si>
  <si>
    <t>ТОВ "КУСУМ ФАРМ", Україна</t>
  </si>
  <si>
    <t>A05AA02, A05B</t>
  </si>
  <si>
    <t>UA/11750/02/01</t>
  </si>
  <si>
    <t>UA-000000000-000010807-000020570</t>
  </si>
  <si>
    <t>Гліцерол</t>
  </si>
  <si>
    <t>ГЛІЦЕРИН</t>
  </si>
  <si>
    <t>85 %</t>
  </si>
  <si>
    <t>по 25 г у флаконі; по 1 флакону в пачці</t>
  </si>
  <si>
    <t>D02AX</t>
  </si>
  <si>
    <t>UA/7946/01/01</t>
  </si>
  <si>
    <t>UA-000000000-000000665-000000552</t>
  </si>
  <si>
    <t>Моксифлоксацин</t>
  </si>
  <si>
    <t>МОФЛАКСА®</t>
  </si>
  <si>
    <t>400 мг/250мл</t>
  </si>
  <si>
    <t>по 250 мл у флаконі, по 1 флакону у коробці</t>
  </si>
  <si>
    <t>КРКА, д.д., Ново место (виробництво "in bulk", первинне та вторинне пакування, контроль серії та випуск серії)/КРКА, д.д., Ново место (контроль серії), Республіка Словенія</t>
  </si>
  <si>
    <t>J01MA14</t>
  </si>
  <si>
    <t>UA/16077/01/01</t>
  </si>
  <si>
    <t>UA-000000000-000004826-000008907</t>
  </si>
  <si>
    <t>Периндоприл</t>
  </si>
  <si>
    <t>ПРЕНЕСА®</t>
  </si>
  <si>
    <t>по 10 таблеток у блістері; по 3 блістерів в картонній коробці</t>
  </si>
  <si>
    <t>КРКА, д.д., Ново место (виробництво «in bulk», первинне та вторинне пакування, контроль cерії та випуск серії) / КРКА, д.д., Ново место (контроль серії), Республіка Словенія</t>
  </si>
  <si>
    <t>C09AA04</t>
  </si>
  <si>
    <t>UA/5145/01/03</t>
  </si>
  <si>
    <t>UA-000000000-000012366-000023849</t>
  </si>
  <si>
    <t>Полівітаміни з іншими мінералами, включаючи комбінації</t>
  </si>
  <si>
    <t>ПІКОВІТ® ФОРТЕ</t>
  </si>
  <si>
    <t>5000 МО/400 МО/60 мг/1,50 мг/1,70 мг/2 мг/6 мкг/20 мг/0,40 мг/10 мг/15 мг</t>
  </si>
  <si>
    <t>по 15 таблеток у блістері, по 2 блістери у картонній коробці</t>
  </si>
  <si>
    <t>КРКА, д.д., Ново место (відповідальний за виробництво "in bulk", первинну упаковку, вторинну упаковку), Словенія; КРКА, д.д., Ново место (відповідальний за контроль серій), Словенія; КРКА, д.д., Ново место КРКА, д.д., Ново место (відповідальний за контроль та випуск серій), Словенія; Нешінал Лабораторі оф Хелс, Інваромент Енд Фуд (відповідальний за контроль та випуск серій), Словенія</t>
  </si>
  <si>
    <t>КРКА, д.д., Ново место, Словенія</t>
  </si>
  <si>
    <t>A11BA</t>
  </si>
  <si>
    <t>UA/8268/02/02</t>
  </si>
  <si>
    <t>UA-000000000-000008721-000016384</t>
  </si>
  <si>
    <t>Вакцина бцж (вакцина проти туберкульозу, що містить бацилу кальмета-герена)</t>
  </si>
  <si>
    <t>ОНКО БЦЖ 100 / ONKO BCG® 100 ПРЕПАРАТ ДЛЯ ІМУНОТЕРАПІЇ ХВОРИХ НА РАК СЕЧОВОГО МІХУРА</t>
  </si>
  <si>
    <t>порошок для приготування суспензії для введення у сечовий міхур</t>
  </si>
  <si>
    <t>1 флакон з порошком у комплекті з 1 ампулою з розчинником (ізотонічний розчин натрію хлориду 0,9 %) по 1 мл у картонній коробці</t>
  </si>
  <si>
    <t>БІОМЕД-ЛЮБЛІН Витвурня Суровіц і Щепйонек Спулка Акцийна (виробник), Республіка Польща; ПОЛЬФАРМА С.А. Фармасьютікал Воркс (виробник розчинника), Республіка Польща</t>
  </si>
  <si>
    <t>БІОМЕД-ЛЮБЛІН Витвурня Суровіц і Щепйонек Спулка Акцийна, Республіка Польща</t>
  </si>
  <si>
    <t>L03AX03</t>
  </si>
  <si>
    <t>UA/15951/01/01</t>
  </si>
  <si>
    <t>UA-000000000-000013109-000024347</t>
  </si>
  <si>
    <t>Лідокаїн гідрохлорид, амілметакрезол, 2,4-дихлорбензилового спирту</t>
  </si>
  <si>
    <t>ФОРТЕЗА ЛІДО</t>
  </si>
  <si>
    <t>льодяник зі смаком лимона</t>
  </si>
  <si>
    <t>2 мг/0,6 мг/1,2 мг</t>
  </si>
  <si>
    <t>ЛОЗІС ФАРМАЦЕУТІКАЛЗ С.Л. (виробництво, первинне та вторинне пакування, контроль якості, випуск серії), Іспанія; П'ЄР ФАБР МЕДИКАМЕНТ ПРОДАКШН (виробництво, первинне та вторинне пакування, контроль якості), Франція; ІНФАРМАДЕ, С.Л. (контроль якості), Іспанія; ЛАБОРАТОРІО ЕЧЕВАРНЕ, С.А. (контроль якості), Іспанія; КІМОС, С.Л. (контроль якості), Іспанія</t>
  </si>
  <si>
    <t>UA/19153/01/01</t>
  </si>
  <si>
    <t>13/01/2027</t>
  </si>
  <si>
    <t>UA-000000000-000035554-000064315</t>
  </si>
  <si>
    <t>Апіксабан</t>
  </si>
  <si>
    <t>ЕЛІКВІС</t>
  </si>
  <si>
    <t>по 20 таблеток у блістері; по 3 блістери у пачці з картону</t>
  </si>
  <si>
    <t>Пфайзер Ірландія Фармасьютікалз (виробництво, первинне та вторинне пакування, контроль якості при випуску серії та випуск серії), Ірландія; Сордз Лабораторіз Анлімітед Компані (випуск серії), Ірландія; Каталент Анагні с.р.л.. (пакування, контроль якості та випуск серії), Італійська Республіка; Пфайзер Менюфекчуринг Дойчленд ГмбХ (пакування, контроль якості при випуску серії та випуск серії), Федеративна Республіка Німеччина; Брістол-Майєрс Сквібб Менюфекчуринг Компані Анлімітед Компані (виробництво, контроль якості та контроль якості при випуску серії), Сполучені Штати Америки</t>
  </si>
  <si>
    <t>Пфайзер Інк., Сполучені Штати Америки</t>
  </si>
  <si>
    <t>B01AF02</t>
  </si>
  <si>
    <t>UA/13699/01/02</t>
  </si>
  <si>
    <t>UA-000000000-000033766-000060792</t>
  </si>
  <si>
    <t>КЛАФЕН</t>
  </si>
  <si>
    <t>по 45 г гелю в тубі; по 1 тубі у картонній пачці</t>
  </si>
  <si>
    <t>UA/19630/01/01</t>
  </si>
  <si>
    <t>1 доллар США 
 (USD) = 41,2764 грн</t>
  </si>
  <si>
    <t>UA-000000000-000011600-000022310</t>
  </si>
  <si>
    <t>Клотримазол</t>
  </si>
  <si>
    <t>КЛОТРИМАЗОЛ</t>
  </si>
  <si>
    <t>25 мл у флаконі; по 1 флакону в пачці з картону</t>
  </si>
  <si>
    <t>Публічне акціонерне товариство "Науково-виробничий центр "Борщагівський хіміко-фармацевтичний завод", Україна</t>
  </si>
  <si>
    <t>D01AC01</t>
  </si>
  <si>
    <t>UA/1645/03/01</t>
  </si>
  <si>
    <t>UA-000000000-000035468-000064152</t>
  </si>
  <si>
    <t>30 мг</t>
  </si>
  <si>
    <t>по 10 таблеток у блістері; по 2 блістери у картонній упаковці</t>
  </si>
  <si>
    <t>ТОВ "КУСУМ ФАРМ" (виробництво, первинне пакування, вторинне пакування, контроль якості, випуск серії або вторинне пакування, контроль якості, випуск серії продукції із in bulk), Україна; КУСУМ ХЕЛТХКЕР ПВТ ЛТД (виробництво, первинне пакування, вторинне пакування, контроль якості, випуск серії або виробництво продукції in bulk), Республіка Індія</t>
  </si>
  <si>
    <t>UA/9928/01/01</t>
  </si>
  <si>
    <t>UA-000000000-000011595-000022265</t>
  </si>
  <si>
    <t>КЛОДИФЕН</t>
  </si>
  <si>
    <t>по 45 г у тубах; по 1 тубі у картонній коробці</t>
  </si>
  <si>
    <t>К.О. СЛАВІЯ ФАРМ С.Р.Л., Румунія</t>
  </si>
  <si>
    <t>UA/13861/01/01</t>
  </si>
  <si>
    <t>UA-000000000-000011624-000022345</t>
  </si>
  <si>
    <t>Симетикон</t>
  </si>
  <si>
    <t>КОЛІКІД®</t>
  </si>
  <si>
    <t>по 30 мл суспензії у скляному флаконі; кожен флакон у картонній упаковці разом із шприцом-дозатором об'ємом 5 мл та адаптером для шприца</t>
  </si>
  <si>
    <t>A03AX13</t>
  </si>
  <si>
    <t>UA/10461/02/01</t>
  </si>
  <si>
    <t>UA-000000000-000035379-000064000</t>
  </si>
  <si>
    <t>Парацетамол, комбінації без психолептиків</t>
  </si>
  <si>
    <t>КОМБІГРИП ХОТ СІП®</t>
  </si>
  <si>
    <t>порошок для перорального розчину з лимонним смаком</t>
  </si>
  <si>
    <t>500 мг/10 мг/10 мг</t>
  </si>
  <si>
    <t>по 5 г порошку в саше, по 10 саше в картонній коробці</t>
  </si>
  <si>
    <t>Евертоджен Лайф Саєнсиз Лімітед, Індія</t>
  </si>
  <si>
    <t>N02BE51</t>
  </si>
  <si>
    <t>UA/11503/01/01</t>
  </si>
  <si>
    <t>1 доллар США (USD) = 41,4500 грн</t>
  </si>
  <si>
    <t>UA-000000000-000035410-000064051</t>
  </si>
  <si>
    <t>порошок для перорального розчину з малиновим смаком</t>
  </si>
  <si>
    <t>N02BE51, N02BE51</t>
  </si>
  <si>
    <t>UA/11504/01/01</t>
  </si>
  <si>
    <t>UA-000000000-000008146-000015233</t>
  </si>
  <si>
    <t>Мебеверин</t>
  </si>
  <si>
    <t>МЕБСІН РЕТАРД®</t>
  </si>
  <si>
    <t>по 10 капсул у блістері; по 3 блістери у пачці з картону</t>
  </si>
  <si>
    <t>A03AA04</t>
  </si>
  <si>
    <t>UA/8968/01/01</t>
  </si>
  <si>
    <t>UA-000000000-000009112-000017141</t>
  </si>
  <si>
    <t>Кислота ризедронова</t>
  </si>
  <si>
    <t>РИЗОСТИН</t>
  </si>
  <si>
    <t>35 мг</t>
  </si>
  <si>
    <t>по 4 таблетки у блістері, по 1 блістеру у картонній коробці</t>
  </si>
  <si>
    <t>Фармасайнс Інк., Канада</t>
  </si>
  <si>
    <t>M05BA07</t>
  </si>
  <si>
    <t>UA/13396/01/01</t>
  </si>
  <si>
    <t>1 доллар США (USD) = 41,7924 грн</t>
  </si>
  <si>
    <t>UA-000000000-000005002-000009234</t>
  </si>
  <si>
    <t>Рисперидон</t>
  </si>
  <si>
    <t>РИСПЕТРИЛ</t>
  </si>
  <si>
    <t>2 мг</t>
  </si>
  <si>
    <t>по 60 таблеток у флаконах</t>
  </si>
  <si>
    <t>N05AX08</t>
  </si>
  <si>
    <t>UA/3656/01/05</t>
  </si>
  <si>
    <t>UA-000000000-000005002-000009235</t>
  </si>
  <si>
    <t>UA-000000000-000012722-000024653</t>
  </si>
  <si>
    <t>Цинеол</t>
  </si>
  <si>
    <t>СОЛЕДУМ® ФОРТЕ</t>
  </si>
  <si>
    <t>гастрорезистентна капсула, м'яка</t>
  </si>
  <si>
    <t>по 20 капсул у блістері; по 1 блістеру в картонній коробці</t>
  </si>
  <si>
    <t>Клостерфрау Берлін ГмбХ (нанесення покриття, вторинне пакування, контроль якості, випуск серії), Німеччина; Каталент Німеччина Ебербах ГмбХ (виробництво капсул (без покриття) in bulk), Німеччина; Свісскапс Румунія СРЛ (виробництво капсул (без покриття) in bulk), Румунія; Артесан Фарма ГмБХ &amp; Ко. КГ (первинне та вторинне пакування; нанесення покриття, контроль якості, випуск серії), Німеччина</t>
  </si>
  <si>
    <t>Касселла-мед ГмбХ &amp; Ко. КГ, Німеччина</t>
  </si>
  <si>
    <t>R05CA13</t>
  </si>
  <si>
    <t>UA/15105/01/01</t>
  </si>
  <si>
    <t>UA-000000000-000005666-000010457</t>
  </si>
  <si>
    <t>Периндоприл, амлодипін та індапамід</t>
  </si>
  <si>
    <t>ТРИ-АЛІТЕР®</t>
  </si>
  <si>
    <t>8 мг/2,5 мг/10 мг</t>
  </si>
  <si>
    <t>по 10 таблеток у блістері, по 3 блістери у пачці з картону</t>
  </si>
  <si>
    <t>ТОВ НВФ "МІКРОХІМ" (виробнича дільниця (всі стадії виробничого процесу); юридична адреса виробника); відповідальний за випуск серії, не включаючи контроль/випробування серії), Україна; АТ "ФАРМАК" (виробництво за повним циклом), Україна</t>
  </si>
  <si>
    <t>C09BX01</t>
  </si>
  <si>
    <t>UA/17632/01/04</t>
  </si>
  <si>
    <t>7/31/2029</t>
  </si>
  <si>
    <t>UA-000000000-000005665-000010456</t>
  </si>
  <si>
    <t>4 мг/1,25 мг/5 мг</t>
  </si>
  <si>
    <t>ТОВ НВФ "МІКРОХІМ" (виробнича дільниця (всі стадії виробничого процесу); юридична адреса виробника; відповідальний за випуск серії, не включаючи контроль/випробування серії), Україна; АТ "ФАРМАК" (виробництво за повним циклом), Україна</t>
  </si>
  <si>
    <t>UA/17632/01/01</t>
  </si>
  <si>
    <t>UA-000000000-000005667-000010458</t>
  </si>
  <si>
    <t>8 мг/2,5 мг/5 мг</t>
  </si>
  <si>
    <t>UA/17632/01/03</t>
  </si>
  <si>
    <t>UA-000000000-000000888-000001577</t>
  </si>
  <si>
    <t>Метронідазол</t>
  </si>
  <si>
    <t>ТРИКАСАЙД</t>
  </si>
  <si>
    <t>по 30 капсул у флаконах</t>
  </si>
  <si>
    <t>J01XD01, P01AB01</t>
  </si>
  <si>
    <t>UA/1071/01/01</t>
  </si>
  <si>
    <t>1 доллар США (USD) = 41.57600 грн</t>
  </si>
  <si>
    <t>UA-000000000-000000888-000001576</t>
  </si>
  <si>
    <t>по 15 капсул у блістері; по 1 блістеру в картонній упаковці</t>
  </si>
  <si>
    <t>UA-000000000-000009855-000053983</t>
  </si>
  <si>
    <t>Фінголімод</t>
  </si>
  <si>
    <t>ФІНГОЛІМОД-ВІСТА</t>
  </si>
  <si>
    <t>0,5 мг</t>
  </si>
  <si>
    <t>по 7 капсул у блістері, по 4 блістери в картонній коробці</t>
  </si>
  <si>
    <t>Сінтон Чилі Лтда. (виробництво, первинне, вторинне пакування, контроль якості), Республіка Чилі; Сінтон Хіспанія, С.Л. (первинне, вторинне пакуваня, контроль якості, випуск серії), Королівство Іспанія; Квінта - Аналітіка с.р.о. (контроль якості фізико хімічний), Чеська Республіка</t>
  </si>
  <si>
    <t>L04AA27</t>
  </si>
  <si>
    <t>UA/17846/01/01</t>
  </si>
  <si>
    <t>UA-000000000-000000511-000000833</t>
  </si>
  <si>
    <t>ЛІЗЕДІА</t>
  </si>
  <si>
    <t>по 10 таблеток у блістері; по 1 блістеру в картонній коробці</t>
  </si>
  <si>
    <t>ФАРМАТЕН ІНТЕРНЕШНЛ С.А. (виробник, відповідальний за виробництво готової лікарської форми, первинну та вториннну упаковку, контроль та випуск серії), Грецька Республіка; ФАРМАТЕН С.А. (виробник, відповідальний за первинну та вторинну упаковку, контроль та випуск серії), Грецька Республіка</t>
  </si>
  <si>
    <t>UA/19822/01/01</t>
  </si>
  <si>
    <t>12/29/2025</t>
  </si>
  <si>
    <t>UA-000000000-000004072-000007643</t>
  </si>
  <si>
    <t>Лотепреднол етабонат / тобраміцин</t>
  </si>
  <si>
    <t>ЛОТЕП</t>
  </si>
  <si>
    <t>очні краплі, суспензія</t>
  </si>
  <si>
    <t>5 мг/3 мг</t>
  </si>
  <si>
    <t>по 5 мл у пляшці з крапельницею, по 1 пляшці з крапельницею у картонній коробці</t>
  </si>
  <si>
    <t>Бауш енд Ломб Інкорпорейтед (Виробництво лікарського засобу, пакування, маркування, міжопераційний контроль, аналітичний, мікробіологічний контроль лікарського засобу та ексципієнтів, дослідження стабільності. Відповідальний за випуск серії ЛЗ), Сполучені Штати Америки; Бауш енд Ломб Інкорпорейтед (Альтернативна дільниця, на якій проводяться аналітичний, мікробіологічний контроль та дослідження стабільності), Сполучені Штати Америки; Ісомедікс Оперейшинз, Інк. (Стерилізація компонентів упаковки), Сполучені Штати Америки</t>
  </si>
  <si>
    <t>S01CA</t>
  </si>
  <si>
    <t>UA/18426/01/01</t>
  </si>
  <si>
    <t>UA-000000000-000004113-000007699</t>
  </si>
  <si>
    <t>Дексаметазон</t>
  </si>
  <si>
    <t>МЕДЕКСОЛ</t>
  </si>
  <si>
    <t>S01BA01</t>
  </si>
  <si>
    <t>UA/18505/01/01</t>
  </si>
  <si>
    <t>12/22/2025</t>
  </si>
  <si>
    <t>UA-000000000-000004117-000007703</t>
  </si>
  <si>
    <t>МЕДІАТОРН®</t>
  </si>
  <si>
    <t>по 10 таблеток у блістері, по 5 блістерів у пачці</t>
  </si>
  <si>
    <t>UA/18462/01/01</t>
  </si>
  <si>
    <t>11/30/2025</t>
  </si>
  <si>
    <t>UA-000000000-000004198-000007840</t>
  </si>
  <si>
    <t>Ціанамід</t>
  </si>
  <si>
    <t>МІДЗО®</t>
  </si>
  <si>
    <t>60 мг/мл</t>
  </si>
  <si>
    <t>по 15 мл у флаконі з крапельницею, по 4 флакони у пачці з картону</t>
  </si>
  <si>
    <t>СПЕШІАЛ ПРОДАКТС ЛАЙН С.П.А., Італійська Республіка</t>
  </si>
  <si>
    <t>ТОВ "ЗДРАВО", Україна</t>
  </si>
  <si>
    <t>N07BB</t>
  </si>
  <si>
    <t>UA/18507/01/01</t>
  </si>
  <si>
    <t>1 євро (EUR) = 48,9856 грн</t>
  </si>
  <si>
    <t>UA-000000000-000000631-000001017</t>
  </si>
  <si>
    <t>МОКСИФЛОКСАЦИН</t>
  </si>
  <si>
    <t>400 мг/250 мл</t>
  </si>
  <si>
    <t>по 250 мл у контейнері з поліпропілену; по 1 контейнеру в картонній упаковці</t>
  </si>
  <si>
    <t>Дочірнє підприємство "Фарматрейд", Україна</t>
  </si>
  <si>
    <t>UA/18530/01/01</t>
  </si>
  <si>
    <t>1/20/2026</t>
  </si>
  <si>
    <t>1 євро (EUR) = 47,0808 грн</t>
  </si>
  <si>
    <t>UA-000000000-000008517-000016001</t>
  </si>
  <si>
    <t>Ніфуроксазид</t>
  </si>
  <si>
    <t>НІФУРОКСАЗИД</t>
  </si>
  <si>
    <t>по 10 капсул у блістері; по 2 блістери у пачці</t>
  </si>
  <si>
    <t>A07AX03</t>
  </si>
  <si>
    <t>UA/11387/02/01</t>
  </si>
  <si>
    <t>UA-000000000-000008517-000016000</t>
  </si>
  <si>
    <t>по 10 капсул у блістері; по 1 блістери у пачці</t>
  </si>
  <si>
    <t>UA-000000000-000012153-000023392</t>
  </si>
  <si>
    <t>Лактулоза</t>
  </si>
  <si>
    <t>НОРМОЛАКТ</t>
  </si>
  <si>
    <t>670 мг/мл</t>
  </si>
  <si>
    <t>по 100 мл у банці полімерній; по 1 банці разом із дозувальною ложкою в пачці</t>
  </si>
  <si>
    <t>A06AD11</t>
  </si>
  <si>
    <t>UA/18509/01/01</t>
  </si>
  <si>
    <t>UA-000000000-000012153-000023394</t>
  </si>
  <si>
    <t>по 200 мл у флаконі полімерному; по 1 флакону разом із дозувальною ложкою в пачці</t>
  </si>
  <si>
    <t>UA-000000000-000012153-000023396</t>
  </si>
  <si>
    <t>по 500 мл у флаконі полімерному, по 1 флакону разом із ложкою дозувальною в пачці</t>
  </si>
  <si>
    <t>UA-000000000-000012371-000023855</t>
  </si>
  <si>
    <t>Натрію пікосульфату, касії листя</t>
  </si>
  <si>
    <t>ПІКОСЕН®</t>
  </si>
  <si>
    <t>7,5 мг/10 мг</t>
  </si>
  <si>
    <t>по 10 капсул у блістері, по 1  блістерe у пачці</t>
  </si>
  <si>
    <t>A06AB</t>
  </si>
  <si>
    <t>UA/18541/01/01</t>
  </si>
  <si>
    <t>UA-000000000-000012371-000023856</t>
  </si>
  <si>
    <t>по 10 капсул у блістері, по 3 блістери у пачці</t>
  </si>
  <si>
    <t>UA-000000000-000000783-000001392</t>
  </si>
  <si>
    <t>Цефдинір</t>
  </si>
  <si>
    <t>РОДИНІР</t>
  </si>
  <si>
    <t>по 60 мл у флаконі; по 1 флакону з мірною ложкою в коробці</t>
  </si>
  <si>
    <t>J01DD15</t>
  </si>
  <si>
    <t>UA/18546/01/01</t>
  </si>
  <si>
    <t>1 доллар США (USD) = 41,5852 грн</t>
  </si>
  <si>
    <t>UA-000000000-000009285-000053934</t>
  </si>
  <si>
    <t>СІЛДЕКС</t>
  </si>
  <si>
    <t>по 4 таблетки у блістері, по 1 блістеру в пачці</t>
  </si>
  <si>
    <t>Публічне акціонерне товариство "Науково-виробничий центр "Борщагівський хіміко-фармацевтичний завод" (пакування із форми in bulk виробника "Genepharm SA", Греція), Україна</t>
  </si>
  <si>
    <t>UA/18444/02/02</t>
  </si>
  <si>
    <t>11/18/2025</t>
  </si>
  <si>
    <t>UA-000000000-000009285-000053932</t>
  </si>
  <si>
    <t>по 1 таблетці у блістері, по 1 блістеру в пачці</t>
  </si>
  <si>
    <t>UA-000000000-000009286-000053770</t>
  </si>
  <si>
    <t>50  мг</t>
  </si>
  <si>
    <t>UA/18444/02/01</t>
  </si>
  <si>
    <t>UA-000000000-000009286-000053772</t>
  </si>
  <si>
    <t>UA-000000000-000009415-000017585</t>
  </si>
  <si>
    <t>Нусинерсен</t>
  </si>
  <si>
    <t>СПІНРАЗА</t>
  </si>
  <si>
    <t>2,4 мг/мл</t>
  </si>
  <si>
    <t>у флаконі - 12 мг, по 5 мл у флаконі, по 1 флакону у картонній пачці</t>
  </si>
  <si>
    <t>ФУДЖИФІЛМ Діосинс Біотекнолоджіс Денмарк АпС (вторинне пакування, випуск серії), Королівство Данія; Патеон Італія С.П.А. (виробництво нерозфасованого продукту, контроль якості, первинна упаковка), Італійська Республіка; Веттер Фарма-Фертіганг ГмбХ і Ко.КГ (виробництво нерозфасованого продукту, контроль якості, первинна упаковка), Федеративна Республіка Німеччина; БіоСпрінг ГмбХ (контроль якості), Федеративна Республіка Німеччина; Біоген Нідерландс Бі. Ві. (випуск серії), Королівство Нідерланди</t>
  </si>
  <si>
    <t>Біоген Нідерландс Бі.Ві., Королівство Нідерланди</t>
  </si>
  <si>
    <t>M09AX07</t>
  </si>
  <si>
    <t>UA/17852/01/01</t>
  </si>
  <si>
    <t>1 доллар США (USD) = 41,8702 грн</t>
  </si>
  <si>
    <t>UA-000000000-000005439-000010064</t>
  </si>
  <si>
    <t>ТАМВЕЛЕР</t>
  </si>
  <si>
    <t>по 5 мл у флаконі-крапельниці, по 1 флакону-крапельниці у картонній коробці</t>
  </si>
  <si>
    <t>Фарматен С.А. (вторинне пакування, контроль якості та випуск серії), Грецька Республіка; Фамар А.В.Е. (завод Алімос) (виробництво кінцевого продукта, первинне та вторинне пакування, контроль якості), Грецька Республіка</t>
  </si>
  <si>
    <t>Фарматен С.А., Грецька Республіка</t>
  </si>
  <si>
    <t>S01AE07</t>
  </si>
  <si>
    <t>UA/18458/01/01</t>
  </si>
  <si>
    <t>1 євро (EUR) = 48,8012 грн</t>
  </si>
  <si>
    <t>UA-000000000-000005915-000010912</t>
  </si>
  <si>
    <t>Флуоцинолону ацетонід та протимікробні засоби</t>
  </si>
  <si>
    <t>ЦЕТРАКСАЛ ПЛЮС</t>
  </si>
  <si>
    <t>3 мг/0,25 мг/мл</t>
  </si>
  <si>
    <t>розчин по 10 мл у флаконі; по 1 флакону в коробці</t>
  </si>
  <si>
    <t>Лабораторія Сальват, С.А., Королівство Іспанія</t>
  </si>
  <si>
    <t>S02CA05</t>
  </si>
  <si>
    <t>UA/9804/01/01</t>
  </si>
  <si>
    <t>UA-000000000-000009184-000017257</t>
  </si>
  <si>
    <t>таблетка, вкрита кишковорозчинною оболонкою</t>
  </si>
  <si>
    <t>по 10 таблеток у блістері; по 10 блістерів у коробці з картону</t>
  </si>
  <si>
    <t>Др. Фальк Фарма ГмбХ (виробник, відповідальний за випуск серій кінцевого продукт), Федеративна Республіка Німеччина; Лозан Фарма ГмбХ (виробник дозованої форми, первинне, вторинне пакування та контроль якості; виробник, відповідальний за первинне, вторинне пакування та контроль якості), Федеративна Республіка Німеччина; Роттендорф Фарма ГмбХ (виробник дозованої форми, контроль якості; виробник відповідальний за первинне, вторинне пакування та контроль якості), Федеративна Республіка Німеччина; СГС Інститут Фрезеніус ГмбХ (виробник, відповідальний за контроль якості та мікробіологічний контроль нестерильних продуктів), Федеративна Республіка Німеччина; ГБА Фарма ГмбХ (виробник, відповідальний за контроль якості та мікробіологічний контроль нестерильних продуктів; виробник, відповідальний за контроль якості ), Федеративна Республіка Німеччина; Науково-дослідний інститут Хеппелер ГмбХ (виробник, відповідальний за контроль якості та мікробіологічний контроль нестерильних продуктів), Федеративна Республіка Німеччина; ННАС Лабор Др. Хауслер ГмбХ ( виробник, відповідальний за контроль якості), Федеративна Республіка Німеччина</t>
  </si>
  <si>
    <t>UA/3745/04/02</t>
  </si>
  <si>
    <t>UA-000000000-000001889-000003521</t>
  </si>
  <si>
    <t>Ситагліптин</t>
  </si>
  <si>
    <t>ЯНУВІЯ</t>
  </si>
  <si>
    <t>по 14 таблеток у блістері; по 2 блістери в картонній коробці</t>
  </si>
  <si>
    <t>Мерк Шарп і Доум Б.В. (Випуск серії, тестування при випуску), Королівство Нідерланди; Органон Фарма (Велика Британія) Лімітед (Виробництво, первинне та вторинне пакування, контроль якості), Сполучене Королівство Великої Британії та Північної Ірландії; Еурофінс Біолаб Срл (Тестування при випуску та тестування стабільності), Італійська Республіка</t>
  </si>
  <si>
    <t>A10BH01</t>
  </si>
  <si>
    <t>UA/9432/01/03</t>
  </si>
  <si>
    <t>1 доллар США (USD) = 41,4706 грн</t>
  </si>
  <si>
    <t>UA-000000000-000001908-000003563</t>
  </si>
  <si>
    <t>Арипіпразол</t>
  </si>
  <si>
    <t>АБІЗОЛ ІЗІТАБ</t>
  </si>
  <si>
    <t>по 7 таблеток у блістері, по 4 блістери в картонній упаковці</t>
  </si>
  <si>
    <t>N05AX12</t>
  </si>
  <si>
    <t>UA/18410/01/01</t>
  </si>
  <si>
    <t>1 доллар США (USD) = 41,4851 грн</t>
  </si>
  <si>
    <t>UA-000000000-000000033-000000040</t>
  </si>
  <si>
    <t>Азитроміцин</t>
  </si>
  <si>
    <t>АЗИМАКС</t>
  </si>
  <si>
    <t>по 3 таблетки у блістері, по 1 блістеру у картонній коробці</t>
  </si>
  <si>
    <t>Ауробіндо Фарма Лімітед - Юніт VІІ, Республіка Індія</t>
  </si>
  <si>
    <t>Ауробіндо Фарма Лтд, Республіка Індія</t>
  </si>
  <si>
    <t>J01FA10</t>
  </si>
  <si>
    <t>UA/18430/01/02</t>
  </si>
  <si>
    <t>1 доллар США  (USD)  = 41,2317 грн</t>
  </si>
  <si>
    <t>UA-000000000-000006134-000011287</t>
  </si>
  <si>
    <t>Альбендазол</t>
  </si>
  <si>
    <t>АЛЬБЕНЗІ</t>
  </si>
  <si>
    <t>200 мг/5 мл</t>
  </si>
  <si>
    <t>по 10 мл у флаконі, по 1 флакону у картонній коробці</t>
  </si>
  <si>
    <t>Індоко Ремедіс Лімітед, Республіка Індія</t>
  </si>
  <si>
    <t>Євро Лайфкер Прайвіт Лімітед, Республіка Індія</t>
  </si>
  <si>
    <t>P02CA03</t>
  </si>
  <si>
    <t>UA/18079/02/01</t>
  </si>
  <si>
    <t>1 доллар США (USD) = 41,6293 грн</t>
  </si>
  <si>
    <t>UA-000000000-000010488-000019837</t>
  </si>
  <si>
    <t>Повідон-йод</t>
  </si>
  <si>
    <t>БРАУНОДИН</t>
  </si>
  <si>
    <t>7,5 %</t>
  </si>
  <si>
    <t>по 250 мл у поліетиленових флаконах зі спрей-насосом по 20 флаконів у картонній коробці</t>
  </si>
  <si>
    <t>Б. Браун Мельзунген АГ (випуск серії), Федеративна Республіка Німеччина; Б. Браун Медікал АГ (виробництво "in bulk", первинне та вторинне пакування, контроль серії), Швейцарська Конфедерація</t>
  </si>
  <si>
    <t>Б. Браун Мельзунген АГ, Федеративна Республіка Німеччина</t>
  </si>
  <si>
    <t>D08AG02</t>
  </si>
  <si>
    <t>UA/18496/01/01</t>
  </si>
  <si>
    <t>22/12/2025</t>
  </si>
  <si>
    <t>1 доллар США (USD) = 41,6800 грн</t>
  </si>
  <si>
    <t>UA-000000000-000002406-000004522</t>
  </si>
  <si>
    <t>Бактеріальні лізати haemophilus influenzae, streptococcus pneumoniae, klebsiella pneumoniae ssp. pneumoniae and ozaenae, staphylococcus aureus, streptococcus pyogenes and sanguinis, moraxella (branhamella) catarrhalis</t>
  </si>
  <si>
    <t>БРОНХО-ВАКСОМ ДІТИ</t>
  </si>
  <si>
    <t>3,5 мг</t>
  </si>
  <si>
    <t>по 10 капсул у блістері; по 1 блістеру в картонній коробці</t>
  </si>
  <si>
    <t>ОМ Фарма СА, Швейцарська Конфедерація</t>
  </si>
  <si>
    <t>R07AX</t>
  </si>
  <si>
    <t>UA/18520/01/01</t>
  </si>
  <si>
    <t>16/01/2026</t>
  </si>
  <si>
    <t>1 доллар США (USD) =  41,7513 грн</t>
  </si>
  <si>
    <t>UA-000000000-000002406-000004523</t>
  </si>
  <si>
    <t>по 10 капсул у блістері; по 3 блістери в картонній коробці</t>
  </si>
  <si>
    <t>UA-000000000-000002407-000004525</t>
  </si>
  <si>
    <t>Бактеріальні лізати: haemophilus influenzae, streptococcus pneumoniae, klebsiella pneumoniae ssp. pneumoniae and ozaenae, staphylococcus aureus, streptococcus pyogenes and sanguinis, moraxella (branhamella) catarrhalis</t>
  </si>
  <si>
    <t>БРОНХО-ВАКСОМ ДОРОСЛІ</t>
  </si>
  <si>
    <t>7 мг</t>
  </si>
  <si>
    <t>по 10 капсул у блістері;  по 3 блістери в картонній коробці</t>
  </si>
  <si>
    <t>UA/18521/01/01</t>
  </si>
  <si>
    <t>UA-000000000-000002407-000004524</t>
  </si>
  <si>
    <t>по 10 капсул у блістері; по 1  блістеру в картонній коробці</t>
  </si>
  <si>
    <t>UA-000000000-000002633-000004973</t>
  </si>
  <si>
    <t>Сироватка проти сказу</t>
  </si>
  <si>
    <t>ВІНРАБ</t>
  </si>
  <si>
    <t>не менше  200 МО/мл</t>
  </si>
  <si>
    <t>по 5 мл у флаконах, по 1 флакону у картонній коробці</t>
  </si>
  <si>
    <t>Вінс Біопродактс Лімітед, Республіка Індія</t>
  </si>
  <si>
    <t>J06AA06</t>
  </si>
  <si>
    <t>UA/18514/01/01</t>
  </si>
  <si>
    <t>UA-000000000-000010759-000020482</t>
  </si>
  <si>
    <t>Міноксидил</t>
  </si>
  <si>
    <t>ГЕНЕРОЛОН</t>
  </si>
  <si>
    <t>2 %</t>
  </si>
  <si>
    <t>по 60 мл у флаконі; по 1 флакону в комплекті з мірним насосом та розпилюючою насадкою в картонній пачці</t>
  </si>
  <si>
    <t>Белупо, ліки та косметика, д.д. (вторинне пакування, контроль якості та випуск серії), Хорватія; Індастріал Фармасьютіка Кантабріа, С.А. (виробництво готового лікарського засобу, первинне пакування), Іспанія</t>
  </si>
  <si>
    <t>Белупо, ліки та косметика, д.д., Хорватія</t>
  </si>
  <si>
    <t>D11AX01</t>
  </si>
  <si>
    <t>UA/17808/01/01</t>
  </si>
  <si>
    <t>1 євро (EUR) = 48,3241 грн</t>
  </si>
  <si>
    <t>UA-000000000-000010761-000020484</t>
  </si>
  <si>
    <t>5 %</t>
  </si>
  <si>
    <t>UA/17808/01/02</t>
  </si>
  <si>
    <t>UA-000000000-000007146-000013278</t>
  </si>
  <si>
    <t>Дутастерид</t>
  </si>
  <si>
    <t>ДУСТАРІН®</t>
  </si>
  <si>
    <t>по 10 капсул у блістері; по 3 блістери у пачці</t>
  </si>
  <si>
    <t>АТ "КИЇВСЬКИЙ ВІТАМІННИЙ ЗАВОД" (виробництво з продукції in bulk "ГАП СА", Греція), Україна</t>
  </si>
  <si>
    <t>G04CB02</t>
  </si>
  <si>
    <t>UA/18478/01/01</t>
  </si>
  <si>
    <t>UA-000000000-000000260-000000427</t>
  </si>
  <si>
    <t>Левофлоксацин</t>
  </si>
  <si>
    <t>ЕВОКСІЛ</t>
  </si>
  <si>
    <t>по 10 таблеток у блістері, по 1 блістеру в картонній коробці</t>
  </si>
  <si>
    <t>J01MA12</t>
  </si>
  <si>
    <t>UA/19809/01/01</t>
  </si>
  <si>
    <t>14/12/2025</t>
  </si>
  <si>
    <t>UA-000000000-000003092-000005795</t>
  </si>
  <si>
    <t>Кислота вальпроєва</t>
  </si>
  <si>
    <t>ЕНКОРАТ ХРОНО</t>
  </si>
  <si>
    <t>таблетки, вкриті оболонкою, з пролонгованим вивільненням</t>
  </si>
  <si>
    <t>по 300 мг</t>
  </si>
  <si>
    <t>по 10 таблеток у стрипі; по 3 стрипи у картонній коробці</t>
  </si>
  <si>
    <t>Сан Фармасьютикал Індастріз Лтд., Республіка Індія</t>
  </si>
  <si>
    <t>Сан Фармасьютикал Індастріз Лімітед, Республіка Індія</t>
  </si>
  <si>
    <t>N03AG01</t>
  </si>
  <si>
    <t>UA/9200/01/02</t>
  </si>
  <si>
    <t>14/11/2025</t>
  </si>
  <si>
    <t>1 доллар США (USD) = 41,576</t>
  </si>
  <si>
    <t>UA-000000000-000003093-000005797</t>
  </si>
  <si>
    <t>UA/9200/01/03</t>
  </si>
  <si>
    <t>1 долар США (USD) = 41,5113 грн</t>
  </si>
  <si>
    <t>UA-000000000-000003169-000005929</t>
  </si>
  <si>
    <t>Етамбутол</t>
  </si>
  <si>
    <t>ЕТАМБУТОЛ ТАБЛЕТКИ, ЩО ДИСПЕРГУЮТЬСЯ 100 МГ</t>
  </si>
  <si>
    <t>таблетка, що диспергується</t>
  </si>
  <si>
    <t>по 6 таблеток у стрипі; по 10 стрипів у картонній упаковці</t>
  </si>
  <si>
    <t>Маклеодс Фармасьютикалс Лімітед, Республіка Індія; Оксаліс Лабс, Республіка Індія</t>
  </si>
  <si>
    <t>Маклеодс Фармасьютикалс Лімітед, Республіка Індія</t>
  </si>
  <si>
    <t>J04AK02</t>
  </si>
  <si>
    <t>UA/19876/01/01</t>
  </si>
  <si>
    <t>26/01/2026</t>
  </si>
  <si>
    <t>1 доллар США (USD) = 41,5707 грн</t>
  </si>
  <si>
    <t>UA-000000000-000003169-000005928</t>
  </si>
  <si>
    <t>по 10 таблеток у блістері; по 10 блістерів у картонній упаковці</t>
  </si>
  <si>
    <t>UA-000000000-000003169-000005930</t>
  </si>
  <si>
    <t>по 10 таблеток у стрипі; по 8 стрипів у картонній упаковці</t>
  </si>
  <si>
    <t>UA-000000000-000003231-000006057</t>
  </si>
  <si>
    <t>Зидовудин</t>
  </si>
  <si>
    <t>ЗИДОВУДИН</t>
  </si>
  <si>
    <t>по 100 мл у флаконі, по 1 флакону разом із шприцом на 3 мл і шприцом на 10 мл, що використовуються з адаптером у картонній упаковці</t>
  </si>
  <si>
    <t>J05AF01</t>
  </si>
  <si>
    <t>UA/19877/01/01</t>
  </si>
  <si>
    <t>UA-000000000-000003231-000006058</t>
  </si>
  <si>
    <t>по 240 мл у флаконі, по 1 флакону разом із шприцом на 3 мл і шприцом на 10 мл, що використовуються з адаптером у картонній упаковці</t>
  </si>
  <si>
    <t>UA-000000000-000007763-000014451</t>
  </si>
  <si>
    <t>КЕТОРОЛАК ГРІНДЕКС</t>
  </si>
  <si>
    <t>по 1 мл в ампулі; по 5 ампул в контурній чарунковій упаковці (піддоні); по 2 контурних чарункових упаковок (піддонів) в пачці з картону</t>
  </si>
  <si>
    <t>АТ "Гріндекс" (виробник який відповідє за випуск серії, включаючи контроль серії/випробування), Латвійська Республіка; ХБМ Фарма с.р.о. (всі стадії виробничого процесу, крім випуску серії), Словацька Республіка</t>
  </si>
  <si>
    <t>АТ "Гріндекс", Латвійська Республіка</t>
  </si>
  <si>
    <t>UA/17137/01/01</t>
  </si>
  <si>
    <t>1 євро (EUR) = 48,5084 грн</t>
  </si>
  <si>
    <t>UA-000000000-000000399-000000636</t>
  </si>
  <si>
    <t>КОАКТ</t>
  </si>
  <si>
    <t>875 мг/125 мг</t>
  </si>
  <si>
    <t>по 5 таблеток у блістері; по 3 блістери в картонній коробці</t>
  </si>
  <si>
    <t>Ауробіндо Фарма Лімітед, Юніт-ХІІ, Республіка Індія</t>
  </si>
  <si>
    <t>UA/13907/01/01</t>
  </si>
  <si>
    <t>UA-000000000-000003779-000007054</t>
  </si>
  <si>
    <t>КУЛЕНТО</t>
  </si>
  <si>
    <t>гранули</t>
  </si>
  <si>
    <t>по 0,5 г гранул у саше; по 28 саше у картонній коробці</t>
  </si>
  <si>
    <t>UA/18437/01/01</t>
  </si>
  <si>
    <t>UA-000000000-000003795-000007095</t>
  </si>
  <si>
    <t>Лакозамід</t>
  </si>
  <si>
    <t>ЛАКОЗАМ®</t>
  </si>
  <si>
    <t>по 14 таблеток у блістері; по 4 блістери у картонній пачці</t>
  </si>
  <si>
    <t>Дженефарм СА (Виробництво, первинне та вторинне пакування, контроль та випуск серії лікарського засобу), Грецька Республіка; КюЕйСіЕс Лтд. (Контроль серії), Грецька Республіка</t>
  </si>
  <si>
    <t>ТОВ "АСІНО УКРАЇНА", Україна</t>
  </si>
  <si>
    <t>N03AX18</t>
  </si>
  <si>
    <t>UA/18538/01/02</t>
  </si>
  <si>
    <t>1 євро (EUR) = 48,8654 грн</t>
  </si>
  <si>
    <t>UA-000000000-000036914-000067054</t>
  </si>
  <si>
    <t>по 14 таблеток у блістері; по 2 блістери у картонній пачці</t>
  </si>
  <si>
    <t>UA/18538/01/03</t>
  </si>
  <si>
    <t>UA-000000000-000003796-000005555</t>
  </si>
  <si>
    <t>UA/18538/01/01</t>
  </si>
  <si>
    <t>UA-000000000-000003848-000007165</t>
  </si>
  <si>
    <t>Раміприл</t>
  </si>
  <si>
    <t>ЛАЦЕРАН</t>
  </si>
  <si>
    <t>по 7 таблеток у блістері; по 4 блістери у картонній коробці</t>
  </si>
  <si>
    <t>C09AA05</t>
  </si>
  <si>
    <t>UA/17764/01/03</t>
  </si>
  <si>
    <t>21/11/2025</t>
  </si>
  <si>
    <t>1 доллар США (USD) =  41,7341 грн</t>
  </si>
  <si>
    <t>UA-000000000-000003850-000007169</t>
  </si>
  <si>
    <t>UA/17764/01/02</t>
  </si>
  <si>
    <t>UA-000000000-000009876-000018547</t>
  </si>
  <si>
    <t>Тамсулозин</t>
  </si>
  <si>
    <t>ФЛОСІН®</t>
  </si>
  <si>
    <t>капсула з модифікованим вивільненням, тверда</t>
  </si>
  <si>
    <t>0,4 мг</t>
  </si>
  <si>
    <t>по 10 капсул у блістері; по 3 блістери у картонній коробці</t>
  </si>
  <si>
    <t>Фамар А.В.Е. Антоусса Плант (виробництво "in bulk", пакування, контроль серій), Грецька Республіка; Роттендорф Фарма ГмбХ (виробництво "in bulk", контроль серій), Федеративна Республіка Німеччина; Менаріні-Фон Хейден ГмбХ (пакування, контроль та випуск серії), Федеративна Республіка Німеччина; Сінтон Хіспанія С.Л. (виробництво "in bulk", пакування, контроль серій), Королівство Іспанія</t>
  </si>
  <si>
    <t>Менаріні Інтернешонал Оперейшонс Люксембург С.А., Велике Герцогство Люксембург</t>
  </si>
  <si>
    <t>G04CA02</t>
  </si>
  <si>
    <t>UA/8350/01/01</t>
  </si>
  <si>
    <t>UA-000000000-000004505-000008317</t>
  </si>
  <si>
    <t>Мірамістин</t>
  </si>
  <si>
    <t>ОКОМІСТИН®</t>
  </si>
  <si>
    <t>вушні/очні/назальні краплі, розчин</t>
  </si>
  <si>
    <t>0,1 мг/1 мл</t>
  </si>
  <si>
    <t>по 5 мл у флаконі полімерному з крапельницею; по 1 флакону в пачці</t>
  </si>
  <si>
    <t>КНВМП "ІСНА", Україна</t>
  </si>
  <si>
    <t>S03D, R01A</t>
  </si>
  <si>
    <t>UA/7537/01/01</t>
  </si>
  <si>
    <t>UA-000000000-000004505-000008318</t>
  </si>
  <si>
    <t>по 10 мл у флаконі полімерному з крапельницею; по 1 флакону в пачці</t>
  </si>
  <si>
    <t>UA-000000000-000007094-000013131</t>
  </si>
  <si>
    <t>Стрептокіназа, стрептодорназа</t>
  </si>
  <si>
    <t>ДІСТРЕПТАЗА ДІСТРЕПТ</t>
  </si>
  <si>
    <t>15000 МО/1250 МО</t>
  </si>
  <si>
    <t>по 6 супозиторіїв у блістері; по 1 блістеру в картонній коробці</t>
  </si>
  <si>
    <t>БІОМЕД-ЛЮБЛІН ВИТВУРНЯ СУРОВІЦ І ЩЕПЙОНЕК СПУЛКА АКЦИЙНА, Республіка Польща</t>
  </si>
  <si>
    <t>B01AD</t>
  </si>
  <si>
    <t>UA/5275/01/01</t>
  </si>
  <si>
    <t>UA-000000000-000007233-000057255</t>
  </si>
  <si>
    <t>Мелоксикам</t>
  </si>
  <si>
    <t>ЕЛІПРОБ</t>
  </si>
  <si>
    <t>15 мг/1,5 мл</t>
  </si>
  <si>
    <t>по 1,5 мл в ампулі, по 5 ампул у контурній чарунковій упаковці; по 1 контурній чарунковій упаковці в картонній пачці</t>
  </si>
  <si>
    <t>К.Т. Ромфарм Компані С.Р.Л., Румунія</t>
  </si>
  <si>
    <t>ТОВ "БФК "САЛЮТАРІС", Україна</t>
  </si>
  <si>
    <t>M01AC06</t>
  </si>
  <si>
    <t>UA/20650/01/01</t>
  </si>
  <si>
    <t>10/31/2029</t>
  </si>
  <si>
    <t>UA-000000000-000007608-000014120</t>
  </si>
  <si>
    <t>Каберголін</t>
  </si>
  <si>
    <t>КАБЕРЛАТ®</t>
  </si>
  <si>
    <t>по 8 таблеток у пляшці, по 1 пляшці у картонній коробці</t>
  </si>
  <si>
    <t>Апотекс Рісерч Прайвет Лімітед (виробництво, контроль якості, дослідження стабільності, пакування, контроль якості пакувальних матеріалів, маркування, зберігання, дистрибуція лікарського засобу), Республіка Індія; Апотекс Інк. (виробництво, контроль якості, випуск серії лікарського засобу; імпорт, маркування, зберігання та дистрибуція лікарського засобу), Канада; ПКІ Фарма Сервісез Канада, Інк. (пакування лікарського засобу), Канада</t>
  </si>
  <si>
    <t>G02CB03</t>
  </si>
  <si>
    <t>UA/19113/01/01</t>
  </si>
  <si>
    <t>2/22/2027</t>
  </si>
  <si>
    <t>UA-000000000-000011714-000022524</t>
  </si>
  <si>
    <t>Трамазолін</t>
  </si>
  <si>
    <t>ЛАЗОРИН®</t>
  </si>
  <si>
    <t>1,18 мг/мл</t>
  </si>
  <si>
    <t>по 10 мл у скляному балончику з дозуючим пристроєм; по 1 балончику в картонній коробці</t>
  </si>
  <si>
    <t>Істітуто де Анжелі С.р.л., Італія</t>
  </si>
  <si>
    <t>ТОВ "Опелла Хелскеа Україна", Україна</t>
  </si>
  <si>
    <t>R01AA09</t>
  </si>
  <si>
    <t>UA/3590/01/01</t>
  </si>
  <si>
    <t>1 євро (EUR) = 47,3127 грн</t>
  </si>
  <si>
    <t>UA-000000000-000005426-000057962</t>
  </si>
  <si>
    <t>Холіну альфосцерат</t>
  </si>
  <si>
    <t>Т-ХОЛІН®</t>
  </si>
  <si>
    <t>по 4 мл в ампулі, по 3 ампули у контурній чарунковій упаковці; по 1 контурній чарунковій упаковці в картонній пачці</t>
  </si>
  <si>
    <t>N07AX02</t>
  </si>
  <si>
    <t>UA/20124/01/01</t>
  </si>
  <si>
    <t>7/17/2028</t>
  </si>
  <si>
    <t>UA-000000000-000010319-000019478</t>
  </si>
  <si>
    <t>Аденозин</t>
  </si>
  <si>
    <t>АТФ-КАРДІО</t>
  </si>
  <si>
    <t>10 таблеток у блістері, по 4 блістери в пачці з картону</t>
  </si>
  <si>
    <t>C01EB10</t>
  </si>
  <si>
    <t>UA/0723/01/02</t>
  </si>
  <si>
    <t>UA-000000000-000010317-000019474</t>
  </si>
  <si>
    <t>по 10 таблеток у блістері, по 4 блістери в пачці з картону</t>
  </si>
  <si>
    <t>UA/0723/01/01</t>
  </si>
  <si>
    <t>UA-000000000-000012862-000024956</t>
  </si>
  <si>
    <t>ТЕРАФЛЮ ЕКСТРА ЗІ СМАКОМ ЛИМОНА</t>
  </si>
  <si>
    <t>порошок для перорального розчину</t>
  </si>
  <si>
    <t>650 мг / 20 мг / 10 мг</t>
  </si>
  <si>
    <t>1 пакет з порошком; 10 пакетів з порошком у картонній коробці</t>
  </si>
  <si>
    <t>ДЕЛЬФАРМ ОРЛЕАН, Франція</t>
  </si>
  <si>
    <t>Халеон КХ САРЛ, Швейцарія</t>
  </si>
  <si>
    <t>UA/5797/01/01</t>
  </si>
  <si>
    <t>UA-000000000-000007699-000014318</t>
  </si>
  <si>
    <t>Карбоплатин</t>
  </si>
  <si>
    <t>КАРБОПА</t>
  </si>
  <si>
    <t>по 15 мл у флаконі; по 1 флакону в картонній коробці</t>
  </si>
  <si>
    <t>Інтас Фармасьютікалз Лімітед (виробництво готового лікарського засобу, первинне та вторинне пакування, контроль якості серії; виробництво готового лікарського засобу, первинне та вторинне пакування, контроль якості серії (альтернативний виробник)), Республіка Індія; Аккорд Хелскеа Лімітед (вторинне пакування; відповідальний за випуск серії), Сполучене Королівство Великої Британії та Північної Ірландії; Фармавалід Лтд. Мікробіологічна лабораторія (контроль якості серії), Угорська Республіка; Фармадокс Хелскеа Лтд. (контроль якості серії), Республіка Мальта; Аккорд Хелскеа Полска Сп. з о.о. Склад Імпортера (відповідальний за випуск серії), Республіка Польща</t>
  </si>
  <si>
    <t>Аккорд Хелскеа Полска Сп. з.о.о., Республіка Польща</t>
  </si>
  <si>
    <t>L01XA02</t>
  </si>
  <si>
    <t>UA/13716/01/01</t>
  </si>
  <si>
    <t>1 євро (EUR) = 48,2354 грн</t>
  </si>
  <si>
    <t>UA-000000000-000007699-000014319</t>
  </si>
  <si>
    <t>по 45 мл у флаконі; по 1 флакону в картонній коробці</t>
  </si>
  <si>
    <t>UA-000000000-000007699-000014320</t>
  </si>
  <si>
    <t>по 60 мл у флаконі; по 1 флакону в картонній коробці</t>
  </si>
  <si>
    <t>UA-000000000-000011040-000021087</t>
  </si>
  <si>
    <t>ДИМЕТИЛСУЛЬФОКСИД</t>
  </si>
  <si>
    <t>500 мг/г</t>
  </si>
  <si>
    <t>по 40 г у тубі; по 1 тубі в пачці з картону</t>
  </si>
  <si>
    <t>АТ "Лубнифарм, Україна</t>
  </si>
  <si>
    <t>UA/19735/01/01</t>
  </si>
  <si>
    <t>ТОВ "КУСУМ ФАРМ", Україна або ТОВ "ГЛЕДФАРМ ЛТД", Україна</t>
  </si>
  <si>
    <t>по 25 г у флаконі</t>
  </si>
  <si>
    <t>1 євро (EUR) = 48,4408 грн</t>
  </si>
  <si>
    <t>1 амлупа з порошком у комплекті з 1 ампулою з розчинником (ізотонічний розчин натрію хлориду 0,9 %) по 1 мл у картонній коробці</t>
  </si>
  <si>
    <t>льодяник зі смаком м'яти</t>
  </si>
  <si>
    <t>КЛАФЕН або КЛОБЕСИЛ</t>
  </si>
  <si>
    <t>25 мл у флаконі</t>
  </si>
  <si>
    <t>ТОВ "КУСУМ ФАРМ" (виробництво, первинне пакування, вторинне пакування, контроль якості, випуск серії або вторинне пакування, контроль якості, випуск серії продукції із in bulk), Україна; КУСУМ ХЕЛТХКЕР ПВТ ЛТД (виробництво, первинне пакування, вторинне пакування, контроль якості, випуск серії або виробництво продукції in bulk), Республіка Індія або ТОВ "КУСУМ ФАРМ"(виробництво, первинне пакування, вторинне пакування, контроль якості, випуск серії або вторинне пакування, контроль якості, випуск серії продукції із in bulk), Україна; КУСУМ ХЕЛТХКЕР ПВТ ЛТД(виробництво, первинне пакування, вторинне пакування, контроль якості, випуск серії або виробництво продукції in bulk), Індія; ТОВ «ГЛЕДФАРМ ЛТД» (виробництво, первинне пакування, вторинне пакування, контроль якості, випуск серії або вторинне пакування, контроль якості, випуск серії з продукції in bulk), Україна</t>
  </si>
  <si>
    <t>К.О. СЛАВІЯ ФАРМ С.Р.Л., Румунія або УОРЛД МЕДИЦИН ІЛАЧ САН. ВЕ ТІДЖ. А.Ш., Туреччина</t>
  </si>
  <si>
    <t>суспензія оральна</t>
  </si>
  <si>
    <t>ТОВ "КУСУМ ФАРМ", Україна або  ТОВ "ГЛЕДФАРМ ЛТД", Україна</t>
  </si>
  <si>
    <t>Евертоджен Лайф Саєнсиз Лімітед, Індія або Евертоджен Лайф Саєнсиз Лімітед, Індія; Сага Лайфсаєнсиз Лімітед, Індія</t>
  </si>
  <si>
    <t>Фармасайнс Інк., Канада або  Фармасайнс Інк. (виробництво нерозфасованого продукту, первинне та вторинне пакування, контроль якості, випуск серії), Канада; Литовсько-норвезьке ЗАТ Норфачем (вторинне пакування), Литва</t>
  </si>
  <si>
    <t>Клостерфрау Берлін ГмбХ (нанесення покриття, вторинне пакування, контроль якості, випуск серії), Німеччина; Каталент Німеччина Ебербах ГмбХ (виробництво капсул (без покриття) in bulk), Німеччина; Свісскапс Румунія СРЛ (виробництво капсул (без покриття) in bulk), Румунія; Артесан Фарма ГмБХ &amp; Ко. КГ (первинне та вторинне пакування; нанесення покриття, контроль якості, випуск серії), Німеччина або Клостерфрау Берлін ГмбХ (нанесення покриття, вторинне пакування, контроль якості, випуск серії), Німеччина; Каталент Німеччина Ебербах ГмбХ (виробництво капсул (без покриття) in bulk), Німеччина; Аенова Румунія С.Р.Л. (виробництво капсул (без покриття) in bulk), Румунія; Артесан Фарма ГмБХ &amp; Ко. КГ (первинне та вторинне пакування; нанесення покриття, контроль якості, випуск серії), Німеччина</t>
  </si>
  <si>
    <t>ТОВ НВФ "МІКРОХІМ" (виробнича дільниця (всі стадії виробничого процесу); юридична адреса виробника); відповідальний за випуск серії, не включаючи контроль/випробування серії), Україна; АТ "ФАРМАК" (виробництво за повним циклом), Україна або ТОВ НВФ "МІКРОХІМ" (відповідальний за виробництво та контроль/ випробування серії, не включаючи випуск серії; юридична адреса виробника; відповідальний за випуск серії, не включаючи контроль/випробування серії), Україна; АТ "ФАРМАК" (відповідальний за виробництво та контроль/ випробування серії, не включаючи випуск серії), Україна</t>
  </si>
  <si>
    <t>L04AE01</t>
  </si>
  <si>
    <t>Др. Фальк Фарма ГмбХ (виробник, відповідальний за випуск серій кінцевого продукт), Федеративна Республіка Німеччина; Лозан Фарма ГмбХ (виробник дозованої форми, первинне, вторинне пакування та контроль якості; виробник, відповідальний за первинне, вторинне пакування та контроль якості), Федеративна Республіка Німеччина; Роттендорф Фарма ГмбХ (виробник дозованої форми, контроль якості; виробник відповідальний за первинне, вторинне пакування та контроль якості), Федеративна Республіка Німеччина; СГС Інститут Фрезеніус ГмбХ (виробник, відповідальний за контроль якості та мікробіологічний контроль нестерильних продуктів), Федеративна Республіка Німеччина; ГБА Фарма ГмбХ (виробник, відповідальний за контроль якості та мікробіологічний контроль нестерильних продуктів; виробник, відповідальний за контроль якості ), Федеративна Республіка Німеччина; Науково-дослідний інститут Хеппелер ГмбХ (виробник, відповідальний за контроль якості та мікробіологічний контроль нестерильних продуктів), Федеративна Республіка Німеччина; ННАС Лабор Др. Хауслер ГмбХ ( виробник, відповідальний за контроль якості), Федеративна Республіка Німеччина або  Др. Фальк Фарма ГмбХ (виробник, відповідальний за випуск серій кінцевого продукту), Німеччина; Роттендорф Фарма ГмбХ (виробник дозованої форми, контроль якості; виробники, відповідальні за первинне, вторинне пакування та контроль якості)), Німеччина; Лозан Фарма ГмбХ (виробник дозованої форми, первинне, вторинне пакування та контроль якості; виробники, відповідальні за первинне, вторинне пакування та контроль якості)), Німеччина; СГС Інститут Фрезеніус ГмбХ (виробник, відповідальний за контроль якості та мікробіологічний контроль нестерильних продуктів), Німеччина; ГБА Фарма ГмбХ (виробник, відповідальний за контроль якості та мікробіологічний контроль нестерильних продуктів; виробник, відповідальний за контроль якості ), Німеччина; Приватний науково-дослідний інститут Хеппелер ГмбХ (виробник, відповідальний за контроль якості та мікробіологічний контроль нестерильних продуктів), Німеччина; ННАС Лабор Др. Хауслер ГмбХ (виробник, відповідальний за контроль якості)</t>
  </si>
  <si>
    <t>Мерк Шарп і Доум Б.В. (Випуск серії, тестування при випуску), Королівство Нідерланди; Органон Фарма (Велика Британія) Лімітед (Виробництво, первинне та вторинне пакування, контроль якості), Сполучене Королівство Великої Британії та Північної Ірландії; Еурофінс Біолаб Срл (Тестування при випуску та тестування стабільності), Італійська Республіка або Мерк Шарп і Доум Б.В. (випуск серії, тестування при випуску), Нідерланди; Органон Фарма (Велика Британія) Лімітед (виробництво, первинне та вторинне пакування, контроль якості), Велика Британія; Еурофінс Біолаб Срл (тестування стабільності), Італія</t>
  </si>
  <si>
    <t>22/12/2026</t>
  </si>
  <si>
    <t>16/01/2027</t>
  </si>
  <si>
    <t>14/12/2026</t>
  </si>
  <si>
    <t>14/11/2026</t>
  </si>
  <si>
    <t>26/01/2027</t>
  </si>
  <si>
    <t>21/11/2026</t>
  </si>
  <si>
    <t>АТ "Фармак", Україна (виробництво, пакування, контроль якості) ТОВ "ВАЛАРТІН ФАРМА",Україна (випуск серії)</t>
  </si>
  <si>
    <t>БІОМЕД-ЛЮБЛІН ВИТВУРНЯ СУРОВІЦ І ЩЕПЙОНЕК СПУЛКА АКЦИЙНА,  Польща або Синтаверс С.А., Польща</t>
  </si>
  <si>
    <t>B06AA55</t>
  </si>
  <si>
    <t>К.Т. РОМФАРМ КОМПАНІ С.Р.Л. (контроль якості вихідних та пакувальних матеріалів (хімічний/фізичний контроль); контроль якості проміжного, нерозфасованого та готового лікарського засобу (хімічний/фізичний контроль); виробництво та первинне пакування лікарського засобу; сертифікація серій та випуск серій; контроль якості – мікробіологічний контроль; контроль якості – біологічний контроль; вторинне пакування лікарського засобу), Румунія</t>
  </si>
  <si>
    <t>Апотекс Рісерч Прайвет Лімітед (виробництво, контроль якості, дослідження стабільності, пакування, контроль якості пакувальних матеріалів, маркування, зберігання, дистрибуція лікарського засобу), Індія; Апотекс Інк. (виробництво, контроль якості, випуск серії лікарського засобу; імпорт, маркування, зберігання та дистрибуція лікарського засобу), Канада; ПКІ Фарма Сервісез Канада, Інк. (пакування лікарського засобу), Канада або Апотекс Інк. (виробництво, контроль якості, випуск серії лікарського засобу; імпорт, маркування, зберігання та дистрибуція лікарського засобу), Канада; ПКІ Фарма Сервісез Канада, Інк. (пакування лікарського засобу), Канада</t>
  </si>
  <si>
    <t>Істітуто де Анжелі С.р.л., Італія або Юнітер Ліквід Мануфекчурінг, Франція</t>
  </si>
  <si>
    <t>Др. Фальк Фарма ГмбХ (відповідальний за випуск серій кінцевого продукту), Німеччяина; Корден Фарма Фрібург АГ, Цвайнідерлассунг Еттінген (виробник дозованої форми, первинне та вторинне пакування та контроль якості), Швейцарія; Лозан Фарма ГмбХ (виробник дозованої форми, первинне та вторинне пакування та контроль якості; виробник, відповідальний за контроль якості), Німеччина; Корден Фарма Фрібург СА (виробник, відповідальний за контроль якості) , Швейцарія; Біоекзам АГ (виробник, відповідальний за контроль якості), Швейцарія; Приватний науково-дослідний інститут Хеппелер ГмбХ (виробник, відповідальний за контроль якості), Німеччина або Др. Фальк Фарма ГмбХ (відповідальний за випуск серій кінцевого продукту), Федеративна Республіка Німеччина; Корден Фарма Фрібург АГ, Цвайнідерлассунг Еттінген (виробник дозованої форми, первинне та вторинне пакування та контроль якості), Швейцарська Конфедерація; Лозан Фарма ГмбХ (виробник дозованої форми, первинне та вторинне пакування та контроль якості; виробник, відповідальний за контроль якості), Федеративна Республіка Німеччина; Корден Фарма Фрібург СА (виробник, відповідальний за контроль якості), Швейцарська Конфедерація; Біоекзам АГ (виробник, відповідальний за контроль якості), Швейцарська Конфедерація; Науково-дослідний інститут Хеппелер ГмбХ (виробник, відповідальний за контроль якості), Федеративна Республіка Німеччина або  Др. Фальк Фарма ГмбХ (відповідальний за випуск серій кінцевого продукту)Німеччина; Корден Фарма Фрібург АГ Цвайнідерлассунг Еттінген (виробник дозованої форми, первинне та вторинне пакування, контроль якості), Швейцарія; Лозан Фарма ГмбХ (виробник дозованої форми, первинне та вторинне пакування, контроль якості), Німеччина; Корден Фарма Фрібург СА (виробник, відповідальний за контроль якості)Швейцарія; Біоекзам АГ (виробник, відповідальний за контроль якості), Швейцарія; Приватний науково-дослідний інститут Хеппелер ГмбХ (виробник, відповідальний за контроль якості), Німеччина</t>
  </si>
  <si>
    <t>К.Т. Ромфарм Компані С.Р.Л., Румунія або К.Т. Ромфарм Компані С.Р.Л. (контроль якості вихідних та пакувальних матеріалів (хімічний/фізичний контроль); контроль якості проміжного, нерозфасованого та готового лікарського засобу (хімічний/фізичний контроль); виробництво та первинне пакування лікарського засобу; сертифікація серій та випуск серій; контроль якості - мікробіологічний контроль; контроль якості - біологічний контроль; вторинне пакування лікарського засобу), Румунія</t>
  </si>
  <si>
    <t>АТФ-КАРДІО або АТФ-ЛОНГ</t>
  </si>
  <si>
    <t>порошок для орального розчину</t>
  </si>
  <si>
    <t>Халеон КХ САРЛ, Швейцарія або ДЕЛЬФАРМ ОРЛЕАН, Франція</t>
  </si>
  <si>
    <t>КАРБОПА або КАРБОПЛАТИН АККОРД</t>
  </si>
  <si>
    <t>ДИМЕТИЛСУЛЬФОКСИД або ДИМЕКСИД-ЛУБНИФАРМ</t>
  </si>
  <si>
    <t>UA-000000000-000008164-000015257</t>
  </si>
  <si>
    <t>МЕДРОЛГІН</t>
  </si>
  <si>
    <t>по 1 мл розчину в ампулі; по 5 ампул у контурній чарунковій упаковці; по 1 контурній чарунковій упаковці в картонній коробці</t>
  </si>
  <si>
    <t>UA/14770/01/01</t>
  </si>
  <si>
    <t>ФармаВіжн Сан. ве Тідж. А.Ш., Турецька Республіка або УОРЛД МЕДИЦИН ІЛАЧ САН. ВЕ ТІДЖ. А.Ш., Туреччина</t>
  </si>
  <si>
    <t>UA-000000000-000004385-000007829</t>
  </si>
  <si>
    <t>Німодипін</t>
  </si>
  <si>
    <t>НЕМОТАН</t>
  </si>
  <si>
    <t>Медокемі Лімітед, Республіка Кіпр</t>
  </si>
  <si>
    <t>C08CA06</t>
  </si>
  <si>
    <t>UA/1286/01/01</t>
  </si>
  <si>
    <t>UA-000000000-000004385-000007830</t>
  </si>
  <si>
    <t>по 10 таблеток у блістері; по 10 блістерів у картонній коробці</t>
  </si>
  <si>
    <t>«Медокемі ЛТД (Завод AZ)», Кіпр або «Медокемі Лімітед», Кіпр</t>
  </si>
  <si>
    <t>UA-000000000-000035339-000063919</t>
  </si>
  <si>
    <t>Разагілін</t>
  </si>
  <si>
    <t>САГІЛІЯ®</t>
  </si>
  <si>
    <t>1 мг</t>
  </si>
  <si>
    <t>Медокемі Лімітед (первинне та вторинне пакування, випуск серії), Республіка Кіпр; Делорбіс Фармасьютікалс ЛТД (виробництво готового лікарського засобу, первинне та вторинне пакування, контроль якості), Республіка Кіпр; Ірбефар - Індастріа Фармасьютіка, С.А. (виробництво готового лікарського засобу, первинне та вторинне пакування, контроль якості), Португальська Республіка</t>
  </si>
  <si>
    <t>N04BD02</t>
  </si>
  <si>
    <t>UA/18155/01/01</t>
  </si>
  <si>
    <t>«Медокемі ЛТД (Завод AZ)», Кіпр або «Медокемі Лімітед», Кіпр (первинне та вторинне пакування, випуск серії), Республіка Кіпр; Делорбіс Фармасьютікалс ЛТД (виробництво готового лікарського засобу, первинне та вторинне пакування, контроль якості), Республіка Кіпр; Ірбефар - Індастріа Фармасьютіка, С.А. (виробництво готового лікарського засобу, первинне та вторинне пакування, контроль якості), Португальська Республіка</t>
  </si>
  <si>
    <t>від 26 грудня 2025р. № 1959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</si>
</sst>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d\.m\.yyyy"/>
    <numFmt numFmtId="166" formatCode="m/d/yyyy"/>
    <numFmt numFmtId="167" formatCode="mm/dd/yyyy"/>
  </numFmts>
  <fonts count="8" x14ac:knownFonts="1">
    <font>
      <sz val="10"/>
      <color rgb="FF000000"/>
      <name val="Calibri"/>
      <family val="2"/>
      <charset val="204"/>
      <scheme val="minor"/>
    </font>
    <font>
      <sz val="10"/>
      <name val="Calibri"/>
      <family val="2"/>
      <charset val="204"/>
      <scheme val="minor"/>
    </font>
    <font>
      <b/>
      <sz val="14"/>
      <name val="Times New Roman"/>
      <family val="1"/>
      <charset val="204"/>
    </font>
    <font>
      <sz val="14"/>
      <color rgb="FF000000"/>
      <name val="Times New Roman"/>
      <family val="1"/>
      <charset val="204"/>
    </font>
    <font>
      <sz val="14"/>
      <name val="Times New Roman"/>
      <family val="1"/>
      <charset val="204"/>
    </font>
    <font>
      <sz val="10"/>
      <name val="Times New Roman"/>
      <family val="1"/>
      <charset val="204"/>
    </font>
    <font>
      <sz val="10"/>
      <color rgb="FF000000"/>
      <name val="Calibri"/>
      <family val="2"/>
      <charset val="204"/>
      <scheme val="minor"/>
    </font>
    <font>
      <sz val="10"/>
      <color rgb="FF000000"/>
      <name val="Times New Roman"/>
      <family val="1"/>
      <charset val="204"/>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6" fillId="0" borderId="0"/>
  </cellStyleXfs>
  <cellXfs count="30">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165" fontId="5" fillId="0" borderId="1"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164" fontId="7" fillId="0" borderId="1" xfId="0" applyNumberFormat="1" applyFont="1" applyBorder="1" applyAlignment="1">
      <alignment vertical="center" wrapText="1"/>
    </xf>
    <xf numFmtId="166" fontId="7" fillId="0" borderId="1" xfId="0" applyNumberFormat="1" applyFont="1" applyBorder="1" applyAlignment="1">
      <alignment vertical="center" wrapText="1"/>
    </xf>
    <xf numFmtId="167"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166" fontId="5" fillId="0" borderId="1" xfId="0" applyNumberFormat="1" applyFont="1" applyBorder="1" applyAlignment="1">
      <alignment vertical="center" wrapText="1"/>
    </xf>
    <xf numFmtId="0" fontId="5" fillId="0" borderId="1" xfId="0" applyFont="1" applyBorder="1" applyAlignment="1">
      <alignment horizontal="right" vertical="center" wrapText="1"/>
    </xf>
    <xf numFmtId="167" fontId="5"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horizontal="left" vertical="top" wrapText="1"/>
    </xf>
  </cellXfs>
  <cellStyles count="2">
    <cellStyle name="Звичайний" xfId="0" builtinId="0"/>
    <cellStyle name="Звичайний 2" xfId="1" xr:uid="{FE609DE3-F9C5-4148-A729-7B3871C0156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221"/>
  <sheetViews>
    <sheetView tabSelected="1" view="pageLayout" topLeftCell="A206" zoomScale="55" zoomScaleNormal="70" zoomScaleSheetLayoutView="55" zoomScalePageLayoutView="55" workbookViewId="0">
      <selection activeCell="G225" sqref="G225"/>
    </sheetView>
  </sheetViews>
  <sheetFormatPr defaultRowHeight="12.75" x14ac:dyDescent="0.2"/>
  <cols>
    <col min="1" max="1" width="24.28515625" style="1" customWidth="1"/>
    <col min="2" max="2" width="45.140625" style="1" customWidth="1"/>
    <col min="3" max="3" width="21.7109375" style="1" customWidth="1"/>
    <col min="4" max="4" width="21" style="1" customWidth="1"/>
    <col min="5" max="5" width="23.85546875" style="1" customWidth="1"/>
    <col min="6" max="6" width="38.7109375" style="1" customWidth="1"/>
    <col min="7" max="7" width="54" style="1" customWidth="1"/>
    <col min="8" max="8" width="44.5703125" style="1" customWidth="1"/>
    <col min="9" max="9" width="15" style="1" bestFit="1" customWidth="1"/>
    <col min="10" max="10" width="21.28515625" style="1" customWidth="1"/>
    <col min="11" max="11" width="17.7109375" style="1" customWidth="1"/>
    <col min="12" max="12" width="13.85546875" style="1" customWidth="1"/>
    <col min="13" max="13" width="26.5703125" style="2" customWidth="1"/>
    <col min="14" max="14" width="9" style="2" customWidth="1"/>
    <col min="15" max="15" width="16.42578125" style="2" customWidth="1"/>
    <col min="16" max="16" width="11.85546875" style="2" customWidth="1"/>
    <col min="17" max="16384" width="9.140625" style="2"/>
  </cols>
  <sheetData>
    <row r="2" spans="1:16" ht="18.75" x14ac:dyDescent="0.3">
      <c r="M2" s="28" t="s">
        <v>11</v>
      </c>
      <c r="N2" s="28"/>
      <c r="O2" s="28"/>
      <c r="P2" s="28"/>
    </row>
    <row r="3" spans="1:16" ht="18.75" x14ac:dyDescent="0.3">
      <c r="M3" s="28" t="s">
        <v>0</v>
      </c>
      <c r="N3" s="28"/>
      <c r="O3" s="28"/>
      <c r="P3" s="28"/>
    </row>
    <row r="4" spans="1:16" ht="18.75" customHeight="1" x14ac:dyDescent="0.3">
      <c r="M4" s="28" t="s">
        <v>777</v>
      </c>
      <c r="N4" s="28"/>
      <c r="O4" s="28"/>
      <c r="P4" s="28"/>
    </row>
    <row r="5" spans="1:16" ht="49.5" customHeight="1" x14ac:dyDescent="0.2">
      <c r="M5" s="29" t="s">
        <v>1</v>
      </c>
      <c r="N5" s="29"/>
      <c r="O5" s="29"/>
      <c r="P5" s="29"/>
    </row>
    <row r="8" spans="1:16" ht="18.75" x14ac:dyDescent="0.3">
      <c r="A8" s="27" t="s">
        <v>12</v>
      </c>
      <c r="B8" s="27"/>
      <c r="C8" s="27"/>
      <c r="D8" s="27"/>
      <c r="E8" s="27"/>
      <c r="F8" s="27"/>
      <c r="G8" s="27"/>
      <c r="H8" s="27"/>
      <c r="I8" s="27"/>
      <c r="J8" s="27"/>
      <c r="K8" s="27"/>
      <c r="L8" s="27"/>
      <c r="M8" s="27"/>
      <c r="N8" s="27"/>
      <c r="O8" s="27"/>
      <c r="P8" s="27"/>
    </row>
    <row r="11" spans="1:16" ht="18.75" x14ac:dyDescent="0.3">
      <c r="A11" s="4" t="s">
        <v>13</v>
      </c>
    </row>
    <row r="12" spans="1:16" ht="51" x14ac:dyDescent="0.2">
      <c r="A12" s="13" t="s">
        <v>146</v>
      </c>
      <c r="B12" s="14" t="s">
        <v>147</v>
      </c>
      <c r="C12" s="14" t="s">
        <v>148</v>
      </c>
      <c r="D12" s="14" t="s">
        <v>54</v>
      </c>
      <c r="E12" s="14" t="s">
        <v>35</v>
      </c>
      <c r="F12" s="14" t="s">
        <v>149</v>
      </c>
      <c r="G12" s="14" t="s">
        <v>150</v>
      </c>
      <c r="H12" s="14" t="s">
        <v>31</v>
      </c>
      <c r="I12" s="14" t="s">
        <v>151</v>
      </c>
      <c r="J12" s="14" t="s">
        <v>152</v>
      </c>
      <c r="K12" s="13" t="s">
        <v>2</v>
      </c>
      <c r="L12" s="15">
        <v>835.8</v>
      </c>
      <c r="M12" s="14" t="s">
        <v>19</v>
      </c>
      <c r="N12" s="14" t="s">
        <v>6</v>
      </c>
      <c r="O12" s="14">
        <v>1207.31</v>
      </c>
      <c r="P12" s="14" t="s">
        <v>7</v>
      </c>
    </row>
    <row r="13" spans="1:16" ht="51" x14ac:dyDescent="0.2">
      <c r="A13" s="13" t="s">
        <v>153</v>
      </c>
      <c r="B13" s="14" t="s">
        <v>154</v>
      </c>
      <c r="C13" s="14" t="s">
        <v>155</v>
      </c>
      <c r="D13" s="14" t="s">
        <v>79</v>
      </c>
      <c r="E13" s="14" t="s">
        <v>156</v>
      </c>
      <c r="F13" s="14" t="s">
        <v>157</v>
      </c>
      <c r="G13" s="14" t="s">
        <v>80</v>
      </c>
      <c r="H13" s="14" t="s">
        <v>80</v>
      </c>
      <c r="I13" s="14" t="s">
        <v>158</v>
      </c>
      <c r="J13" s="14" t="s">
        <v>159</v>
      </c>
      <c r="K13" s="13" t="s">
        <v>2</v>
      </c>
      <c r="L13" s="15">
        <v>74.36</v>
      </c>
      <c r="M13" s="14" t="s">
        <v>25</v>
      </c>
      <c r="N13" s="14" t="s">
        <v>6</v>
      </c>
      <c r="O13" s="14">
        <v>116.01</v>
      </c>
      <c r="P13" s="14" t="s">
        <v>7</v>
      </c>
    </row>
    <row r="14" spans="1:16" ht="38.25" x14ac:dyDescent="0.2">
      <c r="A14" s="13" t="s">
        <v>160</v>
      </c>
      <c r="B14" s="14" t="s">
        <v>161</v>
      </c>
      <c r="C14" s="14" t="s">
        <v>162</v>
      </c>
      <c r="D14" s="14" t="s">
        <v>64</v>
      </c>
      <c r="E14" s="14" t="s">
        <v>163</v>
      </c>
      <c r="F14" s="14" t="s">
        <v>164</v>
      </c>
      <c r="G14" s="14" t="s">
        <v>165</v>
      </c>
      <c r="H14" s="14" t="s">
        <v>69</v>
      </c>
      <c r="I14" s="14" t="s">
        <v>166</v>
      </c>
      <c r="J14" s="14" t="s">
        <v>167</v>
      </c>
      <c r="K14" s="13" t="s">
        <v>2</v>
      </c>
      <c r="L14" s="15">
        <v>313.44</v>
      </c>
      <c r="M14" s="14" t="s">
        <v>3</v>
      </c>
      <c r="N14" s="14" t="s">
        <v>6</v>
      </c>
      <c r="O14" s="14">
        <v>434.65</v>
      </c>
      <c r="P14" s="14" t="s">
        <v>7</v>
      </c>
    </row>
    <row r="15" spans="1:16" ht="38.25" x14ac:dyDescent="0.2">
      <c r="A15" s="13" t="s">
        <v>168</v>
      </c>
      <c r="B15" s="14" t="s">
        <v>169</v>
      </c>
      <c r="C15" s="14" t="s">
        <v>170</v>
      </c>
      <c r="D15" s="14" t="s">
        <v>5</v>
      </c>
      <c r="E15" s="14" t="s">
        <v>42</v>
      </c>
      <c r="F15" s="14" t="s">
        <v>171</v>
      </c>
      <c r="G15" s="14" t="s">
        <v>172</v>
      </c>
      <c r="H15" s="14" t="s">
        <v>69</v>
      </c>
      <c r="I15" s="14" t="s">
        <v>173</v>
      </c>
      <c r="J15" s="14" t="s">
        <v>174</v>
      </c>
      <c r="K15" s="13" t="s">
        <v>2</v>
      </c>
      <c r="L15" s="15">
        <v>184.93</v>
      </c>
      <c r="M15" s="14" t="s">
        <v>3</v>
      </c>
      <c r="N15" s="14" t="s">
        <v>6</v>
      </c>
      <c r="O15" s="14">
        <v>256.44</v>
      </c>
      <c r="P15" s="14" t="s">
        <v>7</v>
      </c>
    </row>
    <row r="16" spans="1:16" ht="89.25" x14ac:dyDescent="0.2">
      <c r="A16" s="13" t="s">
        <v>175</v>
      </c>
      <c r="B16" s="14" t="s">
        <v>176</v>
      </c>
      <c r="C16" s="14" t="s">
        <v>177</v>
      </c>
      <c r="D16" s="14" t="s">
        <v>22</v>
      </c>
      <c r="E16" s="14" t="s">
        <v>178</v>
      </c>
      <c r="F16" s="14" t="s">
        <v>179</v>
      </c>
      <c r="G16" s="14" t="s">
        <v>180</v>
      </c>
      <c r="H16" s="14" t="s">
        <v>181</v>
      </c>
      <c r="I16" s="14" t="s">
        <v>182</v>
      </c>
      <c r="J16" s="14" t="s">
        <v>183</v>
      </c>
      <c r="K16" s="13" t="s">
        <v>2</v>
      </c>
      <c r="L16" s="15">
        <v>298.06</v>
      </c>
      <c r="M16" s="14" t="s">
        <v>25</v>
      </c>
      <c r="N16" s="14" t="s">
        <v>6</v>
      </c>
      <c r="O16" s="14">
        <v>464.99</v>
      </c>
      <c r="P16" s="14" t="s">
        <v>7</v>
      </c>
    </row>
    <row r="17" spans="1:16" ht="63.75" x14ac:dyDescent="0.2">
      <c r="A17" s="13" t="s">
        <v>184</v>
      </c>
      <c r="B17" s="14" t="s">
        <v>185</v>
      </c>
      <c r="C17" s="14" t="s">
        <v>186</v>
      </c>
      <c r="D17" s="14" t="s">
        <v>187</v>
      </c>
      <c r="E17" s="14" t="s">
        <v>29</v>
      </c>
      <c r="F17" s="14" t="s">
        <v>188</v>
      </c>
      <c r="G17" s="14" t="s">
        <v>189</v>
      </c>
      <c r="H17" s="14" t="s">
        <v>190</v>
      </c>
      <c r="I17" s="14" t="s">
        <v>191</v>
      </c>
      <c r="J17" s="14" t="s">
        <v>192</v>
      </c>
      <c r="K17" s="13" t="s">
        <v>2</v>
      </c>
      <c r="L17" s="15">
        <v>16900</v>
      </c>
      <c r="M17" s="14" t="s">
        <v>19</v>
      </c>
      <c r="N17" s="14" t="s">
        <v>4</v>
      </c>
      <c r="O17" s="14">
        <v>21482.6</v>
      </c>
      <c r="P17" s="14" t="s">
        <v>121</v>
      </c>
    </row>
    <row r="18" spans="1:16" ht="89.25" x14ac:dyDescent="0.2">
      <c r="A18" s="13" t="s">
        <v>193</v>
      </c>
      <c r="B18" s="14" t="s">
        <v>194</v>
      </c>
      <c r="C18" s="14" t="s">
        <v>195</v>
      </c>
      <c r="D18" s="14" t="s">
        <v>196</v>
      </c>
      <c r="E18" s="14" t="s">
        <v>197</v>
      </c>
      <c r="F18" s="14" t="s">
        <v>81</v>
      </c>
      <c r="G18" s="14" t="s">
        <v>198</v>
      </c>
      <c r="H18" s="14" t="s">
        <v>82</v>
      </c>
      <c r="I18" s="14" t="s">
        <v>84</v>
      </c>
      <c r="J18" s="14" t="s">
        <v>199</v>
      </c>
      <c r="K18" s="13" t="s">
        <v>200</v>
      </c>
      <c r="L18" s="15">
        <v>193.44</v>
      </c>
      <c r="M18" s="14" t="s">
        <v>25</v>
      </c>
      <c r="N18" s="14" t="s">
        <v>6</v>
      </c>
      <c r="O18" s="14">
        <v>301.77999999999997</v>
      </c>
      <c r="P18" s="14" t="s">
        <v>83</v>
      </c>
    </row>
    <row r="19" spans="1:16" ht="140.25" x14ac:dyDescent="0.2">
      <c r="A19" s="13" t="s">
        <v>201</v>
      </c>
      <c r="B19" s="14" t="s">
        <v>202</v>
      </c>
      <c r="C19" s="14" t="s">
        <v>203</v>
      </c>
      <c r="D19" s="14" t="s">
        <v>23</v>
      </c>
      <c r="E19" s="14" t="s">
        <v>37</v>
      </c>
      <c r="F19" s="14" t="s">
        <v>204</v>
      </c>
      <c r="G19" s="14" t="s">
        <v>205</v>
      </c>
      <c r="H19" s="14" t="s">
        <v>206</v>
      </c>
      <c r="I19" s="14" t="s">
        <v>207</v>
      </c>
      <c r="J19" s="14" t="s">
        <v>208</v>
      </c>
      <c r="K19" s="13" t="s">
        <v>2</v>
      </c>
      <c r="L19" s="15">
        <v>814.8</v>
      </c>
      <c r="M19" s="14" t="s">
        <v>19</v>
      </c>
      <c r="N19" s="14" t="s">
        <v>4</v>
      </c>
      <c r="O19" s="14">
        <v>1176.98</v>
      </c>
      <c r="P19" s="14" t="s">
        <v>142</v>
      </c>
    </row>
    <row r="20" spans="1:16" ht="51" x14ac:dyDescent="0.2">
      <c r="A20" s="13" t="s">
        <v>209</v>
      </c>
      <c r="B20" s="14" t="s">
        <v>41</v>
      </c>
      <c r="C20" s="14" t="s">
        <v>210</v>
      </c>
      <c r="D20" s="14" t="s">
        <v>45</v>
      </c>
      <c r="E20" s="14" t="s">
        <v>110</v>
      </c>
      <c r="F20" s="14" t="s">
        <v>211</v>
      </c>
      <c r="G20" s="14" t="s">
        <v>118</v>
      </c>
      <c r="H20" s="14" t="s">
        <v>118</v>
      </c>
      <c r="I20" s="14" t="s">
        <v>75</v>
      </c>
      <c r="J20" s="14" t="s">
        <v>212</v>
      </c>
      <c r="K20" s="13" t="s">
        <v>2</v>
      </c>
      <c r="L20" s="15">
        <v>177.49</v>
      </c>
      <c r="M20" s="14" t="s">
        <v>25</v>
      </c>
      <c r="N20" s="14" t="s">
        <v>6</v>
      </c>
      <c r="O20" s="14">
        <v>276.89999999999998</v>
      </c>
      <c r="P20" s="14" t="s">
        <v>213</v>
      </c>
    </row>
    <row r="21" spans="1:16" ht="51" x14ac:dyDescent="0.2">
      <c r="A21" s="13" t="s">
        <v>214</v>
      </c>
      <c r="B21" s="14" t="s">
        <v>215</v>
      </c>
      <c r="C21" s="14" t="s">
        <v>216</v>
      </c>
      <c r="D21" s="14" t="s">
        <v>36</v>
      </c>
      <c r="E21" s="14">
        <v>0.01</v>
      </c>
      <c r="F21" s="14" t="s">
        <v>217</v>
      </c>
      <c r="G21" s="14" t="s">
        <v>218</v>
      </c>
      <c r="H21" s="14" t="s">
        <v>218</v>
      </c>
      <c r="I21" s="14" t="s">
        <v>219</v>
      </c>
      <c r="J21" s="14" t="s">
        <v>220</v>
      </c>
      <c r="K21" s="13" t="s">
        <v>2</v>
      </c>
      <c r="L21" s="15">
        <v>52.83</v>
      </c>
      <c r="M21" s="14" t="s">
        <v>25</v>
      </c>
      <c r="N21" s="14" t="s">
        <v>6</v>
      </c>
      <c r="O21" s="14">
        <v>82.42</v>
      </c>
      <c r="P21" s="14" t="s">
        <v>7</v>
      </c>
    </row>
    <row r="22" spans="1:16" ht="89.25" x14ac:dyDescent="0.2">
      <c r="A22" s="13" t="s">
        <v>221</v>
      </c>
      <c r="B22" s="14" t="s">
        <v>93</v>
      </c>
      <c r="C22" s="14" t="s">
        <v>94</v>
      </c>
      <c r="D22" s="14" t="s">
        <v>5</v>
      </c>
      <c r="E22" s="14" t="s">
        <v>222</v>
      </c>
      <c r="F22" s="14" t="s">
        <v>223</v>
      </c>
      <c r="G22" s="14" t="s">
        <v>224</v>
      </c>
      <c r="H22" s="14" t="s">
        <v>31</v>
      </c>
      <c r="I22" s="14" t="s">
        <v>95</v>
      </c>
      <c r="J22" s="14" t="s">
        <v>225</v>
      </c>
      <c r="K22" s="13" t="s">
        <v>2</v>
      </c>
      <c r="L22" s="15">
        <v>59</v>
      </c>
      <c r="M22" s="14" t="s">
        <v>25</v>
      </c>
      <c r="N22" s="14" t="s">
        <v>6</v>
      </c>
      <c r="O22" s="14">
        <v>92.04</v>
      </c>
      <c r="P22" s="14" t="s">
        <v>7</v>
      </c>
    </row>
    <row r="23" spans="1:16" ht="51" x14ac:dyDescent="0.2">
      <c r="A23" s="13" t="s">
        <v>226</v>
      </c>
      <c r="B23" s="14" t="s">
        <v>41</v>
      </c>
      <c r="C23" s="14" t="s">
        <v>227</v>
      </c>
      <c r="D23" s="14" t="s">
        <v>45</v>
      </c>
      <c r="E23" s="14" t="s">
        <v>110</v>
      </c>
      <c r="F23" s="14" t="s">
        <v>228</v>
      </c>
      <c r="G23" s="14" t="s">
        <v>229</v>
      </c>
      <c r="H23" s="14" t="s">
        <v>17</v>
      </c>
      <c r="I23" s="14" t="s">
        <v>75</v>
      </c>
      <c r="J23" s="14" t="s">
        <v>230</v>
      </c>
      <c r="K23" s="13" t="s">
        <v>2</v>
      </c>
      <c r="L23" s="15">
        <v>184.8</v>
      </c>
      <c r="M23" s="14" t="s">
        <v>25</v>
      </c>
      <c r="N23" s="14" t="s">
        <v>6</v>
      </c>
      <c r="O23" s="14">
        <v>288.3</v>
      </c>
      <c r="P23" s="14" t="s">
        <v>53</v>
      </c>
    </row>
    <row r="24" spans="1:16" ht="51" x14ac:dyDescent="0.2">
      <c r="A24" s="13" t="s">
        <v>231</v>
      </c>
      <c r="B24" s="14" t="s">
        <v>232</v>
      </c>
      <c r="C24" s="14" t="s">
        <v>233</v>
      </c>
      <c r="D24" s="14" t="s">
        <v>54</v>
      </c>
      <c r="E24" s="14" t="s">
        <v>88</v>
      </c>
      <c r="F24" s="14" t="s">
        <v>234</v>
      </c>
      <c r="G24" s="14" t="s">
        <v>150</v>
      </c>
      <c r="H24" s="14" t="s">
        <v>31</v>
      </c>
      <c r="I24" s="14" t="s">
        <v>235</v>
      </c>
      <c r="J24" s="14" t="s">
        <v>236</v>
      </c>
      <c r="K24" s="13" t="s">
        <v>2</v>
      </c>
      <c r="L24" s="15">
        <v>166</v>
      </c>
      <c r="M24" s="14" t="s">
        <v>25</v>
      </c>
      <c r="N24" s="14" t="s">
        <v>6</v>
      </c>
      <c r="O24" s="14">
        <v>258.97000000000003</v>
      </c>
      <c r="P24" s="14" t="s">
        <v>7</v>
      </c>
    </row>
    <row r="25" spans="1:16" ht="51" x14ac:dyDescent="0.2">
      <c r="A25" s="13" t="s">
        <v>237</v>
      </c>
      <c r="B25" s="14" t="s">
        <v>238</v>
      </c>
      <c r="C25" s="14" t="s">
        <v>239</v>
      </c>
      <c r="D25" s="14" t="s">
        <v>240</v>
      </c>
      <c r="E25" s="14" t="s">
        <v>241</v>
      </c>
      <c r="F25" s="14" t="s">
        <v>242</v>
      </c>
      <c r="G25" s="14" t="s">
        <v>243</v>
      </c>
      <c r="H25" s="14" t="s">
        <v>74</v>
      </c>
      <c r="I25" s="14" t="s">
        <v>244</v>
      </c>
      <c r="J25" s="14" t="s">
        <v>245</v>
      </c>
      <c r="K25" s="13" t="s">
        <v>2</v>
      </c>
      <c r="L25" s="15">
        <v>401.5</v>
      </c>
      <c r="M25" s="14" t="s">
        <v>25</v>
      </c>
      <c r="N25" s="14" t="s">
        <v>6</v>
      </c>
      <c r="O25" s="14">
        <v>626.36</v>
      </c>
      <c r="P25" s="14" t="s">
        <v>246</v>
      </c>
    </row>
    <row r="26" spans="1:16" ht="51" x14ac:dyDescent="0.2">
      <c r="A26" s="13" t="s">
        <v>247</v>
      </c>
      <c r="B26" s="14" t="s">
        <v>238</v>
      </c>
      <c r="C26" s="14" t="s">
        <v>239</v>
      </c>
      <c r="D26" s="14" t="s">
        <v>248</v>
      </c>
      <c r="E26" s="14" t="s">
        <v>241</v>
      </c>
      <c r="F26" s="14" t="s">
        <v>242</v>
      </c>
      <c r="G26" s="14" t="s">
        <v>243</v>
      </c>
      <c r="H26" s="14" t="s">
        <v>74</v>
      </c>
      <c r="I26" s="14" t="s">
        <v>249</v>
      </c>
      <c r="J26" s="14" t="s">
        <v>250</v>
      </c>
      <c r="K26" s="13" t="s">
        <v>2</v>
      </c>
      <c r="L26" s="15">
        <v>401.5</v>
      </c>
      <c r="M26" s="14" t="s">
        <v>25</v>
      </c>
      <c r="N26" s="14" t="s">
        <v>6</v>
      </c>
      <c r="O26" s="14">
        <v>626.36</v>
      </c>
      <c r="P26" s="14" t="s">
        <v>246</v>
      </c>
    </row>
    <row r="27" spans="1:16" ht="51" x14ac:dyDescent="0.2">
      <c r="A27" s="13" t="s">
        <v>251</v>
      </c>
      <c r="B27" s="14" t="s">
        <v>252</v>
      </c>
      <c r="C27" s="14" t="s">
        <v>253</v>
      </c>
      <c r="D27" s="14" t="s">
        <v>98</v>
      </c>
      <c r="E27" s="14" t="s">
        <v>46</v>
      </c>
      <c r="F27" s="14" t="s">
        <v>254</v>
      </c>
      <c r="G27" s="14" t="s">
        <v>90</v>
      </c>
      <c r="H27" s="14" t="s">
        <v>74</v>
      </c>
      <c r="I27" s="14" t="s">
        <v>255</v>
      </c>
      <c r="J27" s="14" t="s">
        <v>256</v>
      </c>
      <c r="K27" s="13" t="s">
        <v>2</v>
      </c>
      <c r="L27" s="15">
        <v>255.74</v>
      </c>
      <c r="M27" s="14" t="s">
        <v>19</v>
      </c>
      <c r="N27" s="14" t="s">
        <v>6</v>
      </c>
      <c r="O27" s="14">
        <v>369.42</v>
      </c>
      <c r="P27" s="14" t="s">
        <v>20</v>
      </c>
    </row>
    <row r="28" spans="1:16" ht="51" x14ac:dyDescent="0.2">
      <c r="A28" s="13" t="s">
        <v>257</v>
      </c>
      <c r="B28" s="14" t="s">
        <v>258</v>
      </c>
      <c r="C28" s="14" t="s">
        <v>259</v>
      </c>
      <c r="D28" s="14" t="s">
        <v>22</v>
      </c>
      <c r="E28" s="14" t="s">
        <v>260</v>
      </c>
      <c r="F28" s="14" t="s">
        <v>261</v>
      </c>
      <c r="G28" s="14" t="s">
        <v>262</v>
      </c>
      <c r="H28" s="14" t="s">
        <v>262</v>
      </c>
      <c r="I28" s="14" t="s">
        <v>263</v>
      </c>
      <c r="J28" s="14" t="s">
        <v>264</v>
      </c>
      <c r="K28" s="13" t="s">
        <v>2</v>
      </c>
      <c r="L28" s="15">
        <v>259.56</v>
      </c>
      <c r="M28" s="14" t="s">
        <v>19</v>
      </c>
      <c r="N28" s="14" t="s">
        <v>6</v>
      </c>
      <c r="O28" s="14">
        <v>374.93</v>
      </c>
      <c r="P28" s="14" t="s">
        <v>265</v>
      </c>
    </row>
    <row r="29" spans="1:16" ht="38.25" x14ac:dyDescent="0.2">
      <c r="A29" s="13" t="s">
        <v>266</v>
      </c>
      <c r="B29" s="14" t="s">
        <v>267</v>
      </c>
      <c r="C29" s="14" t="s">
        <v>268</v>
      </c>
      <c r="D29" s="14" t="s">
        <v>22</v>
      </c>
      <c r="E29" s="14" t="s">
        <v>269</v>
      </c>
      <c r="F29" s="14" t="s">
        <v>270</v>
      </c>
      <c r="G29" s="14" t="s">
        <v>262</v>
      </c>
      <c r="H29" s="14" t="s">
        <v>262</v>
      </c>
      <c r="I29" s="14" t="s">
        <v>271</v>
      </c>
      <c r="J29" s="14" t="s">
        <v>272</v>
      </c>
      <c r="K29" s="13" t="s">
        <v>2</v>
      </c>
      <c r="L29" s="15">
        <v>197.94</v>
      </c>
      <c r="M29" s="14" t="s">
        <v>3</v>
      </c>
      <c r="N29" s="14" t="s">
        <v>6</v>
      </c>
      <c r="O29" s="14">
        <v>263.05</v>
      </c>
      <c r="P29" s="14" t="s">
        <v>7</v>
      </c>
    </row>
    <row r="30" spans="1:16" ht="38.25" x14ac:dyDescent="0.2">
      <c r="A30" s="13" t="s">
        <v>273</v>
      </c>
      <c r="B30" s="14" t="s">
        <v>267</v>
      </c>
      <c r="C30" s="14" t="s">
        <v>268</v>
      </c>
      <c r="D30" s="14" t="s">
        <v>22</v>
      </c>
      <c r="E30" s="14" t="s">
        <v>269</v>
      </c>
      <c r="F30" s="14" t="s">
        <v>117</v>
      </c>
      <c r="G30" s="14" t="s">
        <v>262</v>
      </c>
      <c r="H30" s="14" t="s">
        <v>262</v>
      </c>
      <c r="I30" s="14" t="s">
        <v>271</v>
      </c>
      <c r="J30" s="14" t="s">
        <v>272</v>
      </c>
      <c r="K30" s="13" t="s">
        <v>2</v>
      </c>
      <c r="L30" s="15">
        <v>70.3</v>
      </c>
      <c r="M30" s="14" t="s">
        <v>3</v>
      </c>
      <c r="N30" s="14" t="s">
        <v>6</v>
      </c>
      <c r="O30" s="14">
        <v>93.42</v>
      </c>
      <c r="P30" s="14" t="s">
        <v>7</v>
      </c>
    </row>
    <row r="31" spans="1:16" ht="89.25" x14ac:dyDescent="0.2">
      <c r="A31" s="13" t="s">
        <v>274</v>
      </c>
      <c r="B31" s="14" t="s">
        <v>275</v>
      </c>
      <c r="C31" s="14" t="s">
        <v>276</v>
      </c>
      <c r="D31" s="14" t="s">
        <v>277</v>
      </c>
      <c r="E31" s="14" t="s">
        <v>46</v>
      </c>
      <c r="F31" s="14" t="s">
        <v>278</v>
      </c>
      <c r="G31" s="14" t="s">
        <v>279</v>
      </c>
      <c r="H31" s="14" t="s">
        <v>280</v>
      </c>
      <c r="I31" s="14" t="s">
        <v>281</v>
      </c>
      <c r="J31" s="14" t="s">
        <v>282</v>
      </c>
      <c r="K31" s="13" t="s">
        <v>2</v>
      </c>
      <c r="L31" s="15">
        <v>344.74</v>
      </c>
      <c r="M31" s="14" t="s">
        <v>25</v>
      </c>
      <c r="N31" s="14" t="s">
        <v>6</v>
      </c>
      <c r="O31" s="14">
        <v>537.82000000000005</v>
      </c>
      <c r="P31" s="14" t="s">
        <v>83</v>
      </c>
    </row>
    <row r="32" spans="1:16" ht="63.75" x14ac:dyDescent="0.2">
      <c r="A32" s="13" t="s">
        <v>283</v>
      </c>
      <c r="B32" s="14" t="s">
        <v>284</v>
      </c>
      <c r="C32" s="14" t="s">
        <v>285</v>
      </c>
      <c r="D32" s="14" t="s">
        <v>5</v>
      </c>
      <c r="E32" s="14" t="s">
        <v>286</v>
      </c>
      <c r="F32" s="14" t="s">
        <v>287</v>
      </c>
      <c r="G32" s="14" t="s">
        <v>288</v>
      </c>
      <c r="H32" s="14" t="s">
        <v>44</v>
      </c>
      <c r="I32" s="14" t="s">
        <v>289</v>
      </c>
      <c r="J32" s="14" t="s">
        <v>290</v>
      </c>
      <c r="K32" s="13" t="s">
        <v>291</v>
      </c>
      <c r="L32" s="15">
        <v>245.32</v>
      </c>
      <c r="M32" s="14" t="s">
        <v>19</v>
      </c>
      <c r="N32" s="14" t="s">
        <v>6</v>
      </c>
      <c r="O32" s="14">
        <v>354.36</v>
      </c>
      <c r="P32" s="14" t="s">
        <v>7</v>
      </c>
    </row>
    <row r="33" spans="1:16" ht="63.75" x14ac:dyDescent="0.2">
      <c r="A33" s="13" t="s">
        <v>292</v>
      </c>
      <c r="B33" s="14" t="s">
        <v>284</v>
      </c>
      <c r="C33" s="14" t="s">
        <v>285</v>
      </c>
      <c r="D33" s="14" t="s">
        <v>5</v>
      </c>
      <c r="E33" s="14" t="s">
        <v>293</v>
      </c>
      <c r="F33" s="14" t="s">
        <v>287</v>
      </c>
      <c r="G33" s="14" t="s">
        <v>294</v>
      </c>
      <c r="H33" s="14" t="s">
        <v>44</v>
      </c>
      <c r="I33" s="14" t="s">
        <v>289</v>
      </c>
      <c r="J33" s="14" t="s">
        <v>295</v>
      </c>
      <c r="K33" s="13" t="s">
        <v>291</v>
      </c>
      <c r="L33" s="15">
        <v>181.01</v>
      </c>
      <c r="M33" s="14" t="s">
        <v>19</v>
      </c>
      <c r="N33" s="14" t="s">
        <v>6</v>
      </c>
      <c r="O33" s="14">
        <v>261.47000000000003</v>
      </c>
      <c r="P33" s="14" t="s">
        <v>7</v>
      </c>
    </row>
    <row r="34" spans="1:16" ht="63.75" x14ac:dyDescent="0.2">
      <c r="A34" s="13" t="s">
        <v>296</v>
      </c>
      <c r="B34" s="14" t="s">
        <v>284</v>
      </c>
      <c r="C34" s="14" t="s">
        <v>285</v>
      </c>
      <c r="D34" s="14" t="s">
        <v>5</v>
      </c>
      <c r="E34" s="14" t="s">
        <v>297</v>
      </c>
      <c r="F34" s="14" t="s">
        <v>287</v>
      </c>
      <c r="G34" s="14" t="s">
        <v>294</v>
      </c>
      <c r="H34" s="14" t="s">
        <v>44</v>
      </c>
      <c r="I34" s="14" t="s">
        <v>289</v>
      </c>
      <c r="J34" s="14" t="s">
        <v>298</v>
      </c>
      <c r="K34" s="13" t="s">
        <v>2</v>
      </c>
      <c r="L34" s="15">
        <v>230.48</v>
      </c>
      <c r="M34" s="14" t="s">
        <v>19</v>
      </c>
      <c r="N34" s="14" t="s">
        <v>6</v>
      </c>
      <c r="O34" s="14">
        <v>332.93</v>
      </c>
      <c r="P34" s="14" t="s">
        <v>7</v>
      </c>
    </row>
    <row r="35" spans="1:16" ht="51" x14ac:dyDescent="0.2">
      <c r="A35" s="13" t="s">
        <v>299</v>
      </c>
      <c r="B35" s="14" t="s">
        <v>300</v>
      </c>
      <c r="C35" s="14" t="s">
        <v>301</v>
      </c>
      <c r="D35" s="14" t="s">
        <v>98</v>
      </c>
      <c r="E35" s="14" t="s">
        <v>27</v>
      </c>
      <c r="F35" s="14" t="s">
        <v>302</v>
      </c>
      <c r="G35" s="14" t="s">
        <v>262</v>
      </c>
      <c r="H35" s="14" t="s">
        <v>262</v>
      </c>
      <c r="I35" s="14" t="s">
        <v>303</v>
      </c>
      <c r="J35" s="14" t="s">
        <v>304</v>
      </c>
      <c r="K35" s="13" t="s">
        <v>2</v>
      </c>
      <c r="L35" s="15">
        <v>201.35</v>
      </c>
      <c r="M35" s="14" t="s">
        <v>3</v>
      </c>
      <c r="N35" s="14" t="s">
        <v>6</v>
      </c>
      <c r="O35" s="14">
        <v>279.22000000000003</v>
      </c>
      <c r="P35" s="14" t="s">
        <v>305</v>
      </c>
    </row>
    <row r="36" spans="1:16" ht="51" x14ac:dyDescent="0.2">
      <c r="A36" s="13" t="s">
        <v>306</v>
      </c>
      <c r="B36" s="14" t="s">
        <v>300</v>
      </c>
      <c r="C36" s="14" t="s">
        <v>301</v>
      </c>
      <c r="D36" s="14" t="s">
        <v>98</v>
      </c>
      <c r="E36" s="14" t="s">
        <v>27</v>
      </c>
      <c r="F36" s="14" t="s">
        <v>307</v>
      </c>
      <c r="G36" s="14" t="s">
        <v>262</v>
      </c>
      <c r="H36" s="14" t="s">
        <v>262</v>
      </c>
      <c r="I36" s="14" t="s">
        <v>303</v>
      </c>
      <c r="J36" s="14" t="s">
        <v>304</v>
      </c>
      <c r="K36" s="13" t="s">
        <v>2</v>
      </c>
      <c r="L36" s="15">
        <v>99.64</v>
      </c>
      <c r="M36" s="14" t="s">
        <v>3</v>
      </c>
      <c r="N36" s="14" t="s">
        <v>6</v>
      </c>
      <c r="O36" s="14">
        <v>138.16999999999999</v>
      </c>
      <c r="P36" s="14" t="s">
        <v>128</v>
      </c>
    </row>
    <row r="37" spans="1:16" ht="63.75" x14ac:dyDescent="0.2">
      <c r="A37" s="13" t="s">
        <v>308</v>
      </c>
      <c r="B37" s="14" t="s">
        <v>309</v>
      </c>
      <c r="C37" s="14" t="s">
        <v>310</v>
      </c>
      <c r="D37" s="14" t="s">
        <v>98</v>
      </c>
      <c r="E37" s="14" t="s">
        <v>311</v>
      </c>
      <c r="F37" s="14" t="s">
        <v>312</v>
      </c>
      <c r="G37" s="14" t="s">
        <v>313</v>
      </c>
      <c r="H37" s="14" t="s">
        <v>112</v>
      </c>
      <c r="I37" s="14" t="s">
        <v>314</v>
      </c>
      <c r="J37" s="14" t="s">
        <v>315</v>
      </c>
      <c r="K37" s="13" t="s">
        <v>2</v>
      </c>
      <c r="L37" s="15">
        <v>14980</v>
      </c>
      <c r="M37" s="14" t="s">
        <v>19</v>
      </c>
      <c r="N37" s="14" t="s">
        <v>6</v>
      </c>
      <c r="O37" s="14">
        <v>19041.98</v>
      </c>
      <c r="P37" s="14" t="s">
        <v>113</v>
      </c>
    </row>
    <row r="38" spans="1:16" ht="76.5" x14ac:dyDescent="0.2">
      <c r="A38" s="13" t="s">
        <v>316</v>
      </c>
      <c r="B38" s="14" t="s">
        <v>70</v>
      </c>
      <c r="C38" s="14" t="s">
        <v>317</v>
      </c>
      <c r="D38" s="14" t="s">
        <v>23</v>
      </c>
      <c r="E38" s="14" t="s">
        <v>124</v>
      </c>
      <c r="F38" s="14" t="s">
        <v>318</v>
      </c>
      <c r="G38" s="14" t="s">
        <v>319</v>
      </c>
      <c r="H38" s="14" t="s">
        <v>112</v>
      </c>
      <c r="I38" s="14" t="s">
        <v>71</v>
      </c>
      <c r="J38" s="14" t="s">
        <v>320</v>
      </c>
      <c r="K38" s="13" t="s">
        <v>321</v>
      </c>
      <c r="L38" s="15">
        <v>1300</v>
      </c>
      <c r="M38" s="14" t="s">
        <v>3</v>
      </c>
      <c r="N38" s="14" t="s">
        <v>6</v>
      </c>
      <c r="O38" s="14">
        <v>1652.51</v>
      </c>
      <c r="P38" s="14" t="s">
        <v>97</v>
      </c>
    </row>
    <row r="39" spans="1:16" ht="127.5" x14ac:dyDescent="0.2">
      <c r="A39" s="13" t="s">
        <v>322</v>
      </c>
      <c r="B39" s="14" t="s">
        <v>323</v>
      </c>
      <c r="C39" s="14" t="s">
        <v>324</v>
      </c>
      <c r="D39" s="14" t="s">
        <v>325</v>
      </c>
      <c r="E39" s="14" t="s">
        <v>326</v>
      </c>
      <c r="F39" s="14" t="s">
        <v>327</v>
      </c>
      <c r="G39" s="14" t="s">
        <v>328</v>
      </c>
      <c r="H39" s="14" t="s">
        <v>76</v>
      </c>
      <c r="I39" s="14" t="s">
        <v>329</v>
      </c>
      <c r="J39" s="14" t="s">
        <v>330</v>
      </c>
      <c r="K39" s="16">
        <v>45700</v>
      </c>
      <c r="L39" s="15">
        <v>248</v>
      </c>
      <c r="M39" s="14" t="s">
        <v>19</v>
      </c>
      <c r="N39" s="14" t="s">
        <v>4</v>
      </c>
      <c r="O39" s="14">
        <v>358.24</v>
      </c>
      <c r="P39" s="14" t="s">
        <v>96</v>
      </c>
    </row>
    <row r="40" spans="1:16" ht="51" x14ac:dyDescent="0.2">
      <c r="A40" s="13" t="s">
        <v>331</v>
      </c>
      <c r="B40" s="14" t="s">
        <v>332</v>
      </c>
      <c r="C40" s="14" t="s">
        <v>333</v>
      </c>
      <c r="D40" s="14" t="s">
        <v>30</v>
      </c>
      <c r="E40" s="14" t="s">
        <v>55</v>
      </c>
      <c r="F40" s="14" t="s">
        <v>143</v>
      </c>
      <c r="G40" s="14" t="s">
        <v>18</v>
      </c>
      <c r="H40" s="14" t="s">
        <v>17</v>
      </c>
      <c r="I40" s="14" t="s">
        <v>334</v>
      </c>
      <c r="J40" s="14" t="s">
        <v>335</v>
      </c>
      <c r="K40" s="13" t="s">
        <v>336</v>
      </c>
      <c r="L40" s="15">
        <v>84.09</v>
      </c>
      <c r="M40" s="14" t="s">
        <v>19</v>
      </c>
      <c r="N40" s="14" t="s">
        <v>6</v>
      </c>
      <c r="O40" s="14">
        <v>121.47</v>
      </c>
      <c r="P40" s="14" t="s">
        <v>129</v>
      </c>
    </row>
    <row r="41" spans="1:16" ht="51" x14ac:dyDescent="0.2">
      <c r="A41" s="13" t="s">
        <v>337</v>
      </c>
      <c r="B41" s="14" t="s">
        <v>122</v>
      </c>
      <c r="C41" s="14" t="s">
        <v>338</v>
      </c>
      <c r="D41" s="14" t="s">
        <v>5</v>
      </c>
      <c r="E41" s="14" t="s">
        <v>15</v>
      </c>
      <c r="F41" s="14" t="s">
        <v>339</v>
      </c>
      <c r="G41" s="14" t="s">
        <v>65</v>
      </c>
      <c r="H41" s="14" t="s">
        <v>66</v>
      </c>
      <c r="I41" s="14" t="s">
        <v>123</v>
      </c>
      <c r="J41" s="14" t="s">
        <v>340</v>
      </c>
      <c r="K41" s="13" t="s">
        <v>341</v>
      </c>
      <c r="L41" s="15">
        <v>578.20000000000005</v>
      </c>
      <c r="M41" s="14" t="s">
        <v>19</v>
      </c>
      <c r="N41" s="14" t="s">
        <v>6</v>
      </c>
      <c r="O41" s="14">
        <v>835.21</v>
      </c>
      <c r="P41" s="14" t="s">
        <v>7</v>
      </c>
    </row>
    <row r="42" spans="1:16" ht="51" x14ac:dyDescent="0.2">
      <c r="A42" s="13" t="s">
        <v>342</v>
      </c>
      <c r="B42" s="14" t="s">
        <v>343</v>
      </c>
      <c r="C42" s="14" t="s">
        <v>344</v>
      </c>
      <c r="D42" s="14" t="s">
        <v>43</v>
      </c>
      <c r="E42" s="14" t="s">
        <v>345</v>
      </c>
      <c r="F42" s="14" t="s">
        <v>346</v>
      </c>
      <c r="G42" s="14" t="s">
        <v>347</v>
      </c>
      <c r="H42" s="14" t="s">
        <v>348</v>
      </c>
      <c r="I42" s="14" t="s">
        <v>349</v>
      </c>
      <c r="J42" s="14" t="s">
        <v>350</v>
      </c>
      <c r="K42" s="13" t="s">
        <v>336</v>
      </c>
      <c r="L42" s="15">
        <v>1245</v>
      </c>
      <c r="M42" s="14" t="s">
        <v>19</v>
      </c>
      <c r="N42" s="14" t="s">
        <v>6</v>
      </c>
      <c r="O42" s="14">
        <v>1582.59</v>
      </c>
      <c r="P42" s="14" t="s">
        <v>351</v>
      </c>
    </row>
    <row r="43" spans="1:16" ht="38.25" x14ac:dyDescent="0.2">
      <c r="A43" s="13" t="s">
        <v>352</v>
      </c>
      <c r="B43" s="14" t="s">
        <v>161</v>
      </c>
      <c r="C43" s="14" t="s">
        <v>353</v>
      </c>
      <c r="D43" s="14" t="s">
        <v>64</v>
      </c>
      <c r="E43" s="14" t="s">
        <v>354</v>
      </c>
      <c r="F43" s="14" t="s">
        <v>355</v>
      </c>
      <c r="G43" s="14" t="s">
        <v>356</v>
      </c>
      <c r="H43" s="14" t="s">
        <v>356</v>
      </c>
      <c r="I43" s="14" t="s">
        <v>166</v>
      </c>
      <c r="J43" s="14" t="s">
        <v>357</v>
      </c>
      <c r="K43" s="13" t="s">
        <v>358</v>
      </c>
      <c r="L43" s="15">
        <v>225</v>
      </c>
      <c r="M43" s="14" t="s">
        <v>3</v>
      </c>
      <c r="N43" s="14" t="s">
        <v>6</v>
      </c>
      <c r="O43" s="14">
        <v>312.01</v>
      </c>
      <c r="P43" s="14" t="s">
        <v>359</v>
      </c>
    </row>
    <row r="44" spans="1:16" ht="51" x14ac:dyDescent="0.2">
      <c r="A44" s="13" t="s">
        <v>360</v>
      </c>
      <c r="B44" s="14" t="s">
        <v>361</v>
      </c>
      <c r="C44" s="14" t="s">
        <v>362</v>
      </c>
      <c r="D44" s="14" t="s">
        <v>98</v>
      </c>
      <c r="E44" s="14" t="s">
        <v>46</v>
      </c>
      <c r="F44" s="14" t="s">
        <v>363</v>
      </c>
      <c r="G44" s="14" t="s">
        <v>51</v>
      </c>
      <c r="H44" s="14" t="s">
        <v>51</v>
      </c>
      <c r="I44" s="14" t="s">
        <v>364</v>
      </c>
      <c r="J44" s="14" t="s">
        <v>365</v>
      </c>
      <c r="K44" s="16">
        <v>45942</v>
      </c>
      <c r="L44" s="15">
        <v>174</v>
      </c>
      <c r="M44" s="14" t="s">
        <v>19</v>
      </c>
      <c r="N44" s="14" t="s">
        <v>6</v>
      </c>
      <c r="O44" s="14">
        <v>251.34</v>
      </c>
      <c r="P44" s="14" t="s">
        <v>7</v>
      </c>
    </row>
    <row r="45" spans="1:16" ht="51" x14ac:dyDescent="0.2">
      <c r="A45" s="13" t="s">
        <v>366</v>
      </c>
      <c r="B45" s="14" t="s">
        <v>361</v>
      </c>
      <c r="C45" s="14" t="s">
        <v>362</v>
      </c>
      <c r="D45" s="14" t="s">
        <v>98</v>
      </c>
      <c r="E45" s="14" t="s">
        <v>46</v>
      </c>
      <c r="F45" s="14" t="s">
        <v>367</v>
      </c>
      <c r="G45" s="14" t="s">
        <v>51</v>
      </c>
      <c r="H45" s="14" t="s">
        <v>51</v>
      </c>
      <c r="I45" s="14" t="s">
        <v>364</v>
      </c>
      <c r="J45" s="14" t="s">
        <v>365</v>
      </c>
      <c r="K45" s="16">
        <v>45942</v>
      </c>
      <c r="L45" s="15">
        <v>136</v>
      </c>
      <c r="M45" s="14" t="s">
        <v>19</v>
      </c>
      <c r="N45" s="14" t="s">
        <v>6</v>
      </c>
      <c r="O45" s="14">
        <v>196.45</v>
      </c>
      <c r="P45" s="14" t="s">
        <v>7</v>
      </c>
    </row>
    <row r="46" spans="1:16" ht="38.25" x14ac:dyDescent="0.2">
      <c r="A46" s="13" t="s">
        <v>368</v>
      </c>
      <c r="B46" s="14" t="s">
        <v>369</v>
      </c>
      <c r="C46" s="14" t="s">
        <v>370</v>
      </c>
      <c r="D46" s="14" t="s">
        <v>34</v>
      </c>
      <c r="E46" s="14" t="s">
        <v>371</v>
      </c>
      <c r="F46" s="14" t="s">
        <v>372</v>
      </c>
      <c r="G46" s="14" t="s">
        <v>218</v>
      </c>
      <c r="H46" s="14" t="s">
        <v>218</v>
      </c>
      <c r="I46" s="14" t="s">
        <v>373</v>
      </c>
      <c r="J46" s="14" t="s">
        <v>374</v>
      </c>
      <c r="K46" s="13" t="s">
        <v>336</v>
      </c>
      <c r="L46" s="15">
        <v>90.36</v>
      </c>
      <c r="M46" s="14" t="s">
        <v>8</v>
      </c>
      <c r="N46" s="14" t="s">
        <v>6</v>
      </c>
      <c r="O46" s="14">
        <v>125.3</v>
      </c>
      <c r="P46" s="14" t="s">
        <v>7</v>
      </c>
    </row>
    <row r="47" spans="1:16" ht="38.25" x14ac:dyDescent="0.2">
      <c r="A47" s="13" t="s">
        <v>375</v>
      </c>
      <c r="B47" s="14" t="s">
        <v>369</v>
      </c>
      <c r="C47" s="14" t="s">
        <v>370</v>
      </c>
      <c r="D47" s="14" t="s">
        <v>34</v>
      </c>
      <c r="E47" s="14" t="s">
        <v>371</v>
      </c>
      <c r="F47" s="14" t="s">
        <v>376</v>
      </c>
      <c r="G47" s="14" t="s">
        <v>218</v>
      </c>
      <c r="H47" s="14" t="s">
        <v>218</v>
      </c>
      <c r="I47" s="14" t="s">
        <v>373</v>
      </c>
      <c r="J47" s="14" t="s">
        <v>374</v>
      </c>
      <c r="K47" s="13" t="s">
        <v>336</v>
      </c>
      <c r="L47" s="15">
        <v>160.4</v>
      </c>
      <c r="M47" s="14" t="s">
        <v>8</v>
      </c>
      <c r="N47" s="14" t="s">
        <v>6</v>
      </c>
      <c r="O47" s="14">
        <v>222.43</v>
      </c>
      <c r="P47" s="14" t="s">
        <v>7</v>
      </c>
    </row>
    <row r="48" spans="1:16" ht="38.25" x14ac:dyDescent="0.2">
      <c r="A48" s="13" t="s">
        <v>377</v>
      </c>
      <c r="B48" s="14" t="s">
        <v>369</v>
      </c>
      <c r="C48" s="14" t="s">
        <v>370</v>
      </c>
      <c r="D48" s="14" t="s">
        <v>34</v>
      </c>
      <c r="E48" s="14" t="s">
        <v>371</v>
      </c>
      <c r="F48" s="14" t="s">
        <v>378</v>
      </c>
      <c r="G48" s="14" t="s">
        <v>218</v>
      </c>
      <c r="H48" s="14" t="s">
        <v>218</v>
      </c>
      <c r="I48" s="14" t="s">
        <v>373</v>
      </c>
      <c r="J48" s="14" t="s">
        <v>374</v>
      </c>
      <c r="K48" s="13" t="s">
        <v>336</v>
      </c>
      <c r="L48" s="15">
        <v>316.57</v>
      </c>
      <c r="M48" s="14" t="s">
        <v>8</v>
      </c>
      <c r="N48" s="14" t="s">
        <v>6</v>
      </c>
      <c r="O48" s="14">
        <v>438.99</v>
      </c>
      <c r="P48" s="14" t="s">
        <v>7</v>
      </c>
    </row>
    <row r="49" spans="1:16" ht="51" x14ac:dyDescent="0.2">
      <c r="A49" s="13" t="s">
        <v>379</v>
      </c>
      <c r="B49" s="14" t="s">
        <v>380</v>
      </c>
      <c r="C49" s="14" t="s">
        <v>381</v>
      </c>
      <c r="D49" s="14" t="s">
        <v>98</v>
      </c>
      <c r="E49" s="14" t="s">
        <v>382</v>
      </c>
      <c r="F49" s="14" t="s">
        <v>383</v>
      </c>
      <c r="G49" s="14" t="s">
        <v>51</v>
      </c>
      <c r="H49" s="14" t="s">
        <v>51</v>
      </c>
      <c r="I49" s="14" t="s">
        <v>384</v>
      </c>
      <c r="J49" s="14" t="s">
        <v>385</v>
      </c>
      <c r="K49" s="13" t="s">
        <v>119</v>
      </c>
      <c r="L49" s="15">
        <v>49.5</v>
      </c>
      <c r="M49" s="14" t="s">
        <v>25</v>
      </c>
      <c r="N49" s="14" t="s">
        <v>6</v>
      </c>
      <c r="O49" s="14">
        <v>77.22</v>
      </c>
      <c r="P49" s="14" t="s">
        <v>7</v>
      </c>
    </row>
    <row r="50" spans="1:16" ht="51" x14ac:dyDescent="0.2">
      <c r="A50" s="13" t="s">
        <v>386</v>
      </c>
      <c r="B50" s="14" t="s">
        <v>380</v>
      </c>
      <c r="C50" s="14" t="s">
        <v>381</v>
      </c>
      <c r="D50" s="14" t="s">
        <v>98</v>
      </c>
      <c r="E50" s="14" t="s">
        <v>382</v>
      </c>
      <c r="F50" s="14" t="s">
        <v>387</v>
      </c>
      <c r="G50" s="14" t="s">
        <v>51</v>
      </c>
      <c r="H50" s="14" t="s">
        <v>51</v>
      </c>
      <c r="I50" s="14" t="s">
        <v>384</v>
      </c>
      <c r="J50" s="14" t="s">
        <v>385</v>
      </c>
      <c r="K50" s="13" t="s">
        <v>119</v>
      </c>
      <c r="L50" s="15">
        <v>148.5</v>
      </c>
      <c r="M50" s="14" t="s">
        <v>25</v>
      </c>
      <c r="N50" s="14" t="s">
        <v>6</v>
      </c>
      <c r="O50" s="14">
        <v>231.67</v>
      </c>
      <c r="P50" s="14" t="s">
        <v>7</v>
      </c>
    </row>
    <row r="51" spans="1:16" ht="51" x14ac:dyDescent="0.2">
      <c r="A51" s="13" t="s">
        <v>388</v>
      </c>
      <c r="B51" s="14" t="s">
        <v>389</v>
      </c>
      <c r="C51" s="14" t="s">
        <v>390</v>
      </c>
      <c r="D51" s="14" t="s">
        <v>60</v>
      </c>
      <c r="E51" s="14" t="s">
        <v>35</v>
      </c>
      <c r="F51" s="14" t="s">
        <v>391</v>
      </c>
      <c r="G51" s="14" t="s">
        <v>120</v>
      </c>
      <c r="H51" s="14" t="s">
        <v>17</v>
      </c>
      <c r="I51" s="14" t="s">
        <v>392</v>
      </c>
      <c r="J51" s="14" t="s">
        <v>393</v>
      </c>
      <c r="K51" s="16">
        <v>46056</v>
      </c>
      <c r="L51" s="15">
        <v>349.8</v>
      </c>
      <c r="M51" s="14" t="s">
        <v>19</v>
      </c>
      <c r="N51" s="14" t="s">
        <v>6</v>
      </c>
      <c r="O51" s="14">
        <v>505.29</v>
      </c>
      <c r="P51" s="14" t="s">
        <v>394</v>
      </c>
    </row>
    <row r="52" spans="1:16" ht="51" x14ac:dyDescent="0.2">
      <c r="A52" s="13" t="s">
        <v>395</v>
      </c>
      <c r="B52" s="14" t="s">
        <v>115</v>
      </c>
      <c r="C52" s="14" t="s">
        <v>396</v>
      </c>
      <c r="D52" s="14" t="s">
        <v>23</v>
      </c>
      <c r="E52" s="14" t="s">
        <v>29</v>
      </c>
      <c r="F52" s="14" t="s">
        <v>397</v>
      </c>
      <c r="G52" s="14" t="s">
        <v>398</v>
      </c>
      <c r="H52" s="14" t="s">
        <v>218</v>
      </c>
      <c r="I52" s="14" t="s">
        <v>116</v>
      </c>
      <c r="J52" s="14" t="s">
        <v>399</v>
      </c>
      <c r="K52" s="13" t="s">
        <v>400</v>
      </c>
      <c r="L52" s="15">
        <v>215.05</v>
      </c>
      <c r="M52" s="14" t="s">
        <v>19</v>
      </c>
      <c r="N52" s="14" t="s">
        <v>6</v>
      </c>
      <c r="O52" s="14">
        <v>310.64</v>
      </c>
      <c r="P52" s="14" t="s">
        <v>7</v>
      </c>
    </row>
    <row r="53" spans="1:16" ht="51" x14ac:dyDescent="0.2">
      <c r="A53" s="13" t="s">
        <v>401</v>
      </c>
      <c r="B53" s="14" t="s">
        <v>115</v>
      </c>
      <c r="C53" s="14" t="s">
        <v>396</v>
      </c>
      <c r="D53" s="14" t="s">
        <v>23</v>
      </c>
      <c r="E53" s="14" t="s">
        <v>29</v>
      </c>
      <c r="F53" s="14" t="s">
        <v>402</v>
      </c>
      <c r="G53" s="14" t="s">
        <v>398</v>
      </c>
      <c r="H53" s="14" t="s">
        <v>218</v>
      </c>
      <c r="I53" s="14" t="s">
        <v>116</v>
      </c>
      <c r="J53" s="14" t="s">
        <v>399</v>
      </c>
      <c r="K53" s="13" t="s">
        <v>400</v>
      </c>
      <c r="L53" s="15">
        <v>84.63</v>
      </c>
      <c r="M53" s="14" t="s">
        <v>19</v>
      </c>
      <c r="N53" s="14" t="s">
        <v>6</v>
      </c>
      <c r="O53" s="14">
        <v>122.25</v>
      </c>
      <c r="P53" s="14" t="s">
        <v>7</v>
      </c>
    </row>
    <row r="54" spans="1:16" ht="51" x14ac:dyDescent="0.2">
      <c r="A54" s="13" t="s">
        <v>403</v>
      </c>
      <c r="B54" s="14" t="s">
        <v>115</v>
      </c>
      <c r="C54" s="14" t="s">
        <v>396</v>
      </c>
      <c r="D54" s="14" t="s">
        <v>23</v>
      </c>
      <c r="E54" s="14" t="s">
        <v>404</v>
      </c>
      <c r="F54" s="14" t="s">
        <v>402</v>
      </c>
      <c r="G54" s="14" t="s">
        <v>398</v>
      </c>
      <c r="H54" s="14" t="s">
        <v>218</v>
      </c>
      <c r="I54" s="14" t="s">
        <v>116</v>
      </c>
      <c r="J54" s="14" t="s">
        <v>405</v>
      </c>
      <c r="K54" s="13" t="s">
        <v>400</v>
      </c>
      <c r="L54" s="15">
        <v>63.49</v>
      </c>
      <c r="M54" s="14" t="s">
        <v>19</v>
      </c>
      <c r="N54" s="14" t="s">
        <v>6</v>
      </c>
      <c r="O54" s="14">
        <v>91.71</v>
      </c>
      <c r="P54" s="14" t="s">
        <v>7</v>
      </c>
    </row>
    <row r="55" spans="1:16" ht="51" x14ac:dyDescent="0.2">
      <c r="A55" s="13" t="s">
        <v>406</v>
      </c>
      <c r="B55" s="14" t="s">
        <v>115</v>
      </c>
      <c r="C55" s="14" t="s">
        <v>396</v>
      </c>
      <c r="D55" s="14" t="s">
        <v>23</v>
      </c>
      <c r="E55" s="14" t="s">
        <v>404</v>
      </c>
      <c r="F55" s="14" t="s">
        <v>397</v>
      </c>
      <c r="G55" s="14" t="s">
        <v>398</v>
      </c>
      <c r="H55" s="14" t="s">
        <v>218</v>
      </c>
      <c r="I55" s="14" t="s">
        <v>116</v>
      </c>
      <c r="J55" s="14" t="s">
        <v>405</v>
      </c>
      <c r="K55" s="13" t="s">
        <v>400</v>
      </c>
      <c r="L55" s="15">
        <v>147.18</v>
      </c>
      <c r="M55" s="14" t="s">
        <v>19</v>
      </c>
      <c r="N55" s="14" t="s">
        <v>6</v>
      </c>
      <c r="O55" s="14">
        <v>212.6</v>
      </c>
      <c r="P55" s="14" t="s">
        <v>7</v>
      </c>
    </row>
    <row r="56" spans="1:16" ht="114.75" x14ac:dyDescent="0.2">
      <c r="A56" s="13" t="s">
        <v>407</v>
      </c>
      <c r="B56" s="14" t="s">
        <v>408</v>
      </c>
      <c r="C56" s="14" t="s">
        <v>409</v>
      </c>
      <c r="D56" s="14" t="s">
        <v>14</v>
      </c>
      <c r="E56" s="14" t="s">
        <v>410</v>
      </c>
      <c r="F56" s="14" t="s">
        <v>411</v>
      </c>
      <c r="G56" s="14" t="s">
        <v>412</v>
      </c>
      <c r="H56" s="14" t="s">
        <v>413</v>
      </c>
      <c r="I56" s="14" t="s">
        <v>414</v>
      </c>
      <c r="J56" s="14" t="s">
        <v>415</v>
      </c>
      <c r="K56" s="16">
        <v>46033</v>
      </c>
      <c r="L56" s="15">
        <v>3176312.31</v>
      </c>
      <c r="M56" s="14" t="s">
        <v>19</v>
      </c>
      <c r="N56" s="14" t="s">
        <v>4</v>
      </c>
      <c r="O56" s="14">
        <v>4037601.16</v>
      </c>
      <c r="P56" s="14" t="s">
        <v>416</v>
      </c>
    </row>
    <row r="57" spans="1:16" ht="51" x14ac:dyDescent="0.2">
      <c r="A57" s="13" t="s">
        <v>417</v>
      </c>
      <c r="B57" s="14" t="s">
        <v>161</v>
      </c>
      <c r="C57" s="14" t="s">
        <v>418</v>
      </c>
      <c r="D57" s="14" t="s">
        <v>101</v>
      </c>
      <c r="E57" s="14" t="s">
        <v>49</v>
      </c>
      <c r="F57" s="14" t="s">
        <v>419</v>
      </c>
      <c r="G57" s="14" t="s">
        <v>420</v>
      </c>
      <c r="H57" s="14" t="s">
        <v>421</v>
      </c>
      <c r="I57" s="14" t="s">
        <v>422</v>
      </c>
      <c r="J57" s="14" t="s">
        <v>423</v>
      </c>
      <c r="K57" s="13" t="s">
        <v>400</v>
      </c>
      <c r="L57" s="15">
        <v>151.41</v>
      </c>
      <c r="M57" s="14" t="s">
        <v>19</v>
      </c>
      <c r="N57" s="14" t="s">
        <v>6</v>
      </c>
      <c r="O57" s="14">
        <v>218.71</v>
      </c>
      <c r="P57" s="14" t="s">
        <v>424</v>
      </c>
    </row>
    <row r="58" spans="1:16" ht="51" x14ac:dyDescent="0.2">
      <c r="A58" s="13" t="s">
        <v>425</v>
      </c>
      <c r="B58" s="14" t="s">
        <v>426</v>
      </c>
      <c r="C58" s="14" t="s">
        <v>427</v>
      </c>
      <c r="D58" s="14" t="s">
        <v>78</v>
      </c>
      <c r="E58" s="14" t="s">
        <v>428</v>
      </c>
      <c r="F58" s="14" t="s">
        <v>429</v>
      </c>
      <c r="G58" s="14" t="s">
        <v>430</v>
      </c>
      <c r="H58" s="14" t="s">
        <v>430</v>
      </c>
      <c r="I58" s="14" t="s">
        <v>431</v>
      </c>
      <c r="J58" s="14" t="s">
        <v>432</v>
      </c>
      <c r="K58" s="16">
        <v>45942</v>
      </c>
      <c r="L58" s="15">
        <v>494.81</v>
      </c>
      <c r="M58" s="14" t="s">
        <v>19</v>
      </c>
      <c r="N58" s="14" t="s">
        <v>4</v>
      </c>
      <c r="O58" s="14">
        <v>714.75</v>
      </c>
      <c r="P58" s="14" t="s">
        <v>111</v>
      </c>
    </row>
    <row r="59" spans="1:16" ht="267.75" x14ac:dyDescent="0.2">
      <c r="A59" s="13" t="s">
        <v>433</v>
      </c>
      <c r="B59" s="14" t="s">
        <v>103</v>
      </c>
      <c r="C59" s="14" t="s">
        <v>104</v>
      </c>
      <c r="D59" s="14" t="s">
        <v>434</v>
      </c>
      <c r="E59" s="14" t="s">
        <v>27</v>
      </c>
      <c r="F59" s="14" t="s">
        <v>435</v>
      </c>
      <c r="G59" s="14" t="s">
        <v>436</v>
      </c>
      <c r="H59" s="14" t="s">
        <v>106</v>
      </c>
      <c r="I59" s="14" t="s">
        <v>107</v>
      </c>
      <c r="J59" s="14" t="s">
        <v>437</v>
      </c>
      <c r="K59" s="13" t="s">
        <v>2</v>
      </c>
      <c r="L59" s="15">
        <v>3781</v>
      </c>
      <c r="M59" s="14" t="s">
        <v>19</v>
      </c>
      <c r="N59" s="14" t="s">
        <v>4</v>
      </c>
      <c r="O59" s="14">
        <v>4806.26</v>
      </c>
      <c r="P59" s="14" t="s">
        <v>57</v>
      </c>
    </row>
    <row r="60" spans="1:16" ht="89.25" x14ac:dyDescent="0.2">
      <c r="A60" s="13" t="s">
        <v>438</v>
      </c>
      <c r="B60" s="14" t="s">
        <v>439</v>
      </c>
      <c r="C60" s="14" t="s">
        <v>440</v>
      </c>
      <c r="D60" s="14" t="s">
        <v>23</v>
      </c>
      <c r="E60" s="14" t="s">
        <v>29</v>
      </c>
      <c r="F60" s="14" t="s">
        <v>441</v>
      </c>
      <c r="G60" s="14" t="s">
        <v>442</v>
      </c>
      <c r="H60" s="14" t="s">
        <v>100</v>
      </c>
      <c r="I60" s="14" t="s">
        <v>443</v>
      </c>
      <c r="J60" s="14" t="s">
        <v>444</v>
      </c>
      <c r="K60" s="13" t="s">
        <v>2</v>
      </c>
      <c r="L60" s="15">
        <v>1890</v>
      </c>
      <c r="M60" s="14" t="s">
        <v>19</v>
      </c>
      <c r="N60" s="14" t="s">
        <v>4</v>
      </c>
      <c r="O60" s="14">
        <v>2402.4899999999998</v>
      </c>
      <c r="P60" s="14" t="s">
        <v>445</v>
      </c>
    </row>
    <row r="61" spans="1:16" ht="38.25" x14ac:dyDescent="0.2">
      <c r="A61" s="13" t="s">
        <v>446</v>
      </c>
      <c r="B61" s="14" t="s">
        <v>447</v>
      </c>
      <c r="C61" s="14" t="s">
        <v>448</v>
      </c>
      <c r="D61" s="14" t="s">
        <v>114</v>
      </c>
      <c r="E61" s="14" t="s">
        <v>9</v>
      </c>
      <c r="F61" s="14" t="s">
        <v>449</v>
      </c>
      <c r="G61" s="14" t="s">
        <v>99</v>
      </c>
      <c r="H61" s="14" t="s">
        <v>99</v>
      </c>
      <c r="I61" s="14" t="s">
        <v>450</v>
      </c>
      <c r="J61" s="14" t="s">
        <v>451</v>
      </c>
      <c r="K61" s="17">
        <v>45972</v>
      </c>
      <c r="L61" s="15">
        <v>373.37</v>
      </c>
      <c r="M61" s="14" t="s">
        <v>3</v>
      </c>
      <c r="N61" s="14" t="s">
        <v>6</v>
      </c>
      <c r="O61" s="14">
        <v>517.76</v>
      </c>
      <c r="P61" s="14" t="s">
        <v>452</v>
      </c>
    </row>
    <row r="62" spans="1:16" ht="38.25" x14ac:dyDescent="0.2">
      <c r="A62" s="13" t="s">
        <v>453</v>
      </c>
      <c r="B62" s="14" t="s">
        <v>454</v>
      </c>
      <c r="C62" s="14" t="s">
        <v>455</v>
      </c>
      <c r="D62" s="14" t="s">
        <v>23</v>
      </c>
      <c r="E62" s="14" t="s">
        <v>27</v>
      </c>
      <c r="F62" s="14" t="s">
        <v>456</v>
      </c>
      <c r="G62" s="14" t="s">
        <v>457</v>
      </c>
      <c r="H62" s="14" t="s">
        <v>458</v>
      </c>
      <c r="I62" s="14" t="s">
        <v>459</v>
      </c>
      <c r="J62" s="14" t="s">
        <v>460</v>
      </c>
      <c r="K62" s="17">
        <v>45972</v>
      </c>
      <c r="L62" s="15">
        <v>280.35000000000002</v>
      </c>
      <c r="M62" s="14" t="s">
        <v>3</v>
      </c>
      <c r="N62" s="14" t="s">
        <v>6</v>
      </c>
      <c r="O62" s="14">
        <v>388.77</v>
      </c>
      <c r="P62" s="14" t="s">
        <v>461</v>
      </c>
    </row>
    <row r="63" spans="1:16" ht="38.25" x14ac:dyDescent="0.2">
      <c r="A63" s="13" t="s">
        <v>462</v>
      </c>
      <c r="B63" s="14" t="s">
        <v>463</v>
      </c>
      <c r="C63" s="14" t="s">
        <v>464</v>
      </c>
      <c r="D63" s="14" t="s">
        <v>54</v>
      </c>
      <c r="E63" s="14" t="s">
        <v>465</v>
      </c>
      <c r="F63" s="14" t="s">
        <v>466</v>
      </c>
      <c r="G63" s="14" t="s">
        <v>467</v>
      </c>
      <c r="H63" s="14" t="s">
        <v>468</v>
      </c>
      <c r="I63" s="14" t="s">
        <v>469</v>
      </c>
      <c r="J63" s="14" t="s">
        <v>470</v>
      </c>
      <c r="K63" s="13" t="s">
        <v>2</v>
      </c>
      <c r="L63" s="15">
        <v>99.18</v>
      </c>
      <c r="M63" s="14" t="s">
        <v>3</v>
      </c>
      <c r="N63" s="14" t="s">
        <v>6</v>
      </c>
      <c r="O63" s="14">
        <v>137.53</v>
      </c>
      <c r="P63" s="14" t="s">
        <v>471</v>
      </c>
    </row>
    <row r="64" spans="1:16" ht="51" x14ac:dyDescent="0.2">
      <c r="A64" s="13" t="s">
        <v>472</v>
      </c>
      <c r="B64" s="14" t="s">
        <v>473</v>
      </c>
      <c r="C64" s="14" t="s">
        <v>474</v>
      </c>
      <c r="D64" s="14" t="s">
        <v>79</v>
      </c>
      <c r="E64" s="14" t="s">
        <v>475</v>
      </c>
      <c r="F64" s="14" t="s">
        <v>476</v>
      </c>
      <c r="G64" s="14" t="s">
        <v>477</v>
      </c>
      <c r="H64" s="14" t="s">
        <v>478</v>
      </c>
      <c r="I64" s="14" t="s">
        <v>479</v>
      </c>
      <c r="J64" s="14" t="s">
        <v>480</v>
      </c>
      <c r="K64" s="13" t="s">
        <v>481</v>
      </c>
      <c r="L64" s="15">
        <v>1976</v>
      </c>
      <c r="M64" s="14" t="s">
        <v>8</v>
      </c>
      <c r="N64" s="14" t="s">
        <v>6</v>
      </c>
      <c r="O64" s="14">
        <v>2511.81</v>
      </c>
      <c r="P64" s="14" t="s">
        <v>482</v>
      </c>
    </row>
    <row r="65" spans="1:16" ht="63.75" x14ac:dyDescent="0.2">
      <c r="A65" s="13" t="s">
        <v>483</v>
      </c>
      <c r="B65" s="14" t="s">
        <v>484</v>
      </c>
      <c r="C65" s="14" t="s">
        <v>485</v>
      </c>
      <c r="D65" s="14" t="s">
        <v>98</v>
      </c>
      <c r="E65" s="14" t="s">
        <v>486</v>
      </c>
      <c r="F65" s="14" t="s">
        <v>487</v>
      </c>
      <c r="G65" s="14" t="s">
        <v>488</v>
      </c>
      <c r="H65" s="14" t="s">
        <v>488</v>
      </c>
      <c r="I65" s="14" t="s">
        <v>489</v>
      </c>
      <c r="J65" s="14" t="s">
        <v>490</v>
      </c>
      <c r="K65" s="13" t="s">
        <v>491</v>
      </c>
      <c r="L65" s="15">
        <v>382.1</v>
      </c>
      <c r="M65" s="14" t="s">
        <v>19</v>
      </c>
      <c r="N65" s="14" t="s">
        <v>4</v>
      </c>
      <c r="O65" s="14">
        <v>551.94000000000005</v>
      </c>
      <c r="P65" s="14" t="s">
        <v>492</v>
      </c>
    </row>
    <row r="66" spans="1:16" ht="63.75" x14ac:dyDescent="0.2">
      <c r="A66" s="13" t="s">
        <v>493</v>
      </c>
      <c r="B66" s="14" t="s">
        <v>484</v>
      </c>
      <c r="C66" s="14" t="s">
        <v>485</v>
      </c>
      <c r="D66" s="14" t="s">
        <v>98</v>
      </c>
      <c r="E66" s="14" t="s">
        <v>486</v>
      </c>
      <c r="F66" s="14" t="s">
        <v>494</v>
      </c>
      <c r="G66" s="14" t="s">
        <v>488</v>
      </c>
      <c r="H66" s="14" t="s">
        <v>488</v>
      </c>
      <c r="I66" s="14" t="s">
        <v>489</v>
      </c>
      <c r="J66" s="14" t="s">
        <v>490</v>
      </c>
      <c r="K66" s="13" t="s">
        <v>491</v>
      </c>
      <c r="L66" s="15">
        <v>928.2</v>
      </c>
      <c r="M66" s="14" t="s">
        <v>19</v>
      </c>
      <c r="N66" s="14" t="s">
        <v>4</v>
      </c>
      <c r="O66" s="14">
        <v>1179.8900000000001</v>
      </c>
      <c r="P66" s="14" t="s">
        <v>492</v>
      </c>
    </row>
    <row r="67" spans="1:16" ht="63.75" x14ac:dyDescent="0.2">
      <c r="A67" s="13" t="s">
        <v>495</v>
      </c>
      <c r="B67" s="14" t="s">
        <v>496</v>
      </c>
      <c r="C67" s="14" t="s">
        <v>497</v>
      </c>
      <c r="D67" s="14" t="s">
        <v>98</v>
      </c>
      <c r="E67" s="14" t="s">
        <v>498</v>
      </c>
      <c r="F67" s="14" t="s">
        <v>499</v>
      </c>
      <c r="G67" s="14" t="s">
        <v>488</v>
      </c>
      <c r="H67" s="14" t="s">
        <v>488</v>
      </c>
      <c r="I67" s="14" t="s">
        <v>489</v>
      </c>
      <c r="J67" s="14" t="s">
        <v>500</v>
      </c>
      <c r="K67" s="13" t="s">
        <v>491</v>
      </c>
      <c r="L67" s="15">
        <v>1122.5999999999999</v>
      </c>
      <c r="M67" s="14" t="s">
        <v>19</v>
      </c>
      <c r="N67" s="14" t="s">
        <v>4</v>
      </c>
      <c r="O67" s="14">
        <v>1427</v>
      </c>
      <c r="P67" s="14" t="s">
        <v>492</v>
      </c>
    </row>
    <row r="68" spans="1:16" ht="63.75" x14ac:dyDescent="0.2">
      <c r="A68" s="13" t="s">
        <v>501</v>
      </c>
      <c r="B68" s="14" t="s">
        <v>496</v>
      </c>
      <c r="C68" s="14" t="s">
        <v>497</v>
      </c>
      <c r="D68" s="14" t="s">
        <v>98</v>
      </c>
      <c r="E68" s="14" t="s">
        <v>498</v>
      </c>
      <c r="F68" s="14" t="s">
        <v>502</v>
      </c>
      <c r="G68" s="14" t="s">
        <v>488</v>
      </c>
      <c r="H68" s="14" t="s">
        <v>488</v>
      </c>
      <c r="I68" s="14" t="s">
        <v>489</v>
      </c>
      <c r="J68" s="14" t="s">
        <v>500</v>
      </c>
      <c r="K68" s="13" t="s">
        <v>491</v>
      </c>
      <c r="L68" s="15">
        <v>449</v>
      </c>
      <c r="M68" s="14" t="s">
        <v>19</v>
      </c>
      <c r="N68" s="14" t="s">
        <v>4</v>
      </c>
      <c r="O68" s="14">
        <v>648.58000000000004</v>
      </c>
      <c r="P68" s="14" t="s">
        <v>492</v>
      </c>
    </row>
    <row r="69" spans="1:16" ht="51" x14ac:dyDescent="0.2">
      <c r="A69" s="13" t="s">
        <v>503</v>
      </c>
      <c r="B69" s="14" t="s">
        <v>504</v>
      </c>
      <c r="C69" s="14" t="s">
        <v>505</v>
      </c>
      <c r="D69" s="14" t="s">
        <v>14</v>
      </c>
      <c r="E69" s="14" t="s">
        <v>506</v>
      </c>
      <c r="F69" s="14" t="s">
        <v>507</v>
      </c>
      <c r="G69" s="14" t="s">
        <v>508</v>
      </c>
      <c r="H69" s="14" t="s">
        <v>508</v>
      </c>
      <c r="I69" s="14" t="s">
        <v>509</v>
      </c>
      <c r="J69" s="14" t="s">
        <v>510</v>
      </c>
      <c r="K69" s="13" t="s">
        <v>481</v>
      </c>
      <c r="L69" s="15">
        <v>1659.41</v>
      </c>
      <c r="M69" s="14" t="s">
        <v>19</v>
      </c>
      <c r="N69" s="14" t="s">
        <v>6</v>
      </c>
      <c r="O69" s="14">
        <v>2109.38</v>
      </c>
      <c r="P69" s="14" t="s">
        <v>452</v>
      </c>
    </row>
    <row r="70" spans="1:16" ht="51" x14ac:dyDescent="0.2">
      <c r="A70" s="13" t="s">
        <v>511</v>
      </c>
      <c r="B70" s="14" t="s">
        <v>512</v>
      </c>
      <c r="C70" s="14" t="s">
        <v>513</v>
      </c>
      <c r="D70" s="14" t="s">
        <v>79</v>
      </c>
      <c r="E70" s="14" t="s">
        <v>514</v>
      </c>
      <c r="F70" s="14" t="s">
        <v>515</v>
      </c>
      <c r="G70" s="14" t="s">
        <v>516</v>
      </c>
      <c r="H70" s="14" t="s">
        <v>517</v>
      </c>
      <c r="I70" s="14" t="s">
        <v>518</v>
      </c>
      <c r="J70" s="14" t="s">
        <v>519</v>
      </c>
      <c r="K70" s="17">
        <v>45973</v>
      </c>
      <c r="L70" s="15">
        <v>450</v>
      </c>
      <c r="M70" s="14" t="s">
        <v>25</v>
      </c>
      <c r="N70" s="14" t="s">
        <v>6</v>
      </c>
      <c r="O70" s="14">
        <v>702.03</v>
      </c>
      <c r="P70" s="14" t="s">
        <v>520</v>
      </c>
    </row>
    <row r="71" spans="1:16" ht="51" x14ac:dyDescent="0.2">
      <c r="A71" s="13" t="s">
        <v>521</v>
      </c>
      <c r="B71" s="14" t="s">
        <v>512</v>
      </c>
      <c r="C71" s="14" t="s">
        <v>513</v>
      </c>
      <c r="D71" s="14" t="s">
        <v>79</v>
      </c>
      <c r="E71" s="14" t="s">
        <v>522</v>
      </c>
      <c r="F71" s="14" t="s">
        <v>515</v>
      </c>
      <c r="G71" s="14" t="s">
        <v>516</v>
      </c>
      <c r="H71" s="14" t="s">
        <v>517</v>
      </c>
      <c r="I71" s="14" t="s">
        <v>518</v>
      </c>
      <c r="J71" s="14" t="s">
        <v>523</v>
      </c>
      <c r="K71" s="17">
        <v>45973</v>
      </c>
      <c r="L71" s="15">
        <v>650</v>
      </c>
      <c r="M71" s="14" t="s">
        <v>25</v>
      </c>
      <c r="N71" s="14" t="s">
        <v>6</v>
      </c>
      <c r="O71" s="14">
        <v>1014.04</v>
      </c>
      <c r="P71" s="14" t="s">
        <v>520</v>
      </c>
    </row>
    <row r="72" spans="1:16" ht="51" x14ac:dyDescent="0.2">
      <c r="A72" s="13" t="s">
        <v>524</v>
      </c>
      <c r="B72" s="14" t="s">
        <v>525</v>
      </c>
      <c r="C72" s="14" t="s">
        <v>526</v>
      </c>
      <c r="D72" s="14" t="s">
        <v>67</v>
      </c>
      <c r="E72" s="14" t="s">
        <v>311</v>
      </c>
      <c r="F72" s="14" t="s">
        <v>527</v>
      </c>
      <c r="G72" s="14" t="s">
        <v>528</v>
      </c>
      <c r="H72" s="14" t="s">
        <v>32</v>
      </c>
      <c r="I72" s="14" t="s">
        <v>529</v>
      </c>
      <c r="J72" s="14" t="s">
        <v>530</v>
      </c>
      <c r="K72" s="17">
        <v>46001</v>
      </c>
      <c r="L72" s="15">
        <v>430.2</v>
      </c>
      <c r="M72" s="14" t="s">
        <v>19</v>
      </c>
      <c r="N72" s="14" t="s">
        <v>6</v>
      </c>
      <c r="O72" s="14">
        <v>621.41999999999996</v>
      </c>
      <c r="P72" s="14" t="s">
        <v>7</v>
      </c>
    </row>
    <row r="73" spans="1:16" ht="38.25" x14ac:dyDescent="0.2">
      <c r="A73" s="13" t="s">
        <v>531</v>
      </c>
      <c r="B73" s="14" t="s">
        <v>532</v>
      </c>
      <c r="C73" s="14" t="s">
        <v>533</v>
      </c>
      <c r="D73" s="14" t="s">
        <v>23</v>
      </c>
      <c r="E73" s="14" t="s">
        <v>27</v>
      </c>
      <c r="F73" s="14" t="s">
        <v>534</v>
      </c>
      <c r="G73" s="14" t="s">
        <v>421</v>
      </c>
      <c r="H73" s="14" t="s">
        <v>112</v>
      </c>
      <c r="I73" s="14" t="s">
        <v>535</v>
      </c>
      <c r="J73" s="14" t="s">
        <v>536</v>
      </c>
      <c r="K73" s="13" t="s">
        <v>537</v>
      </c>
      <c r="L73" s="15">
        <v>350</v>
      </c>
      <c r="M73" s="14" t="s">
        <v>3</v>
      </c>
      <c r="N73" s="14" t="s">
        <v>6</v>
      </c>
      <c r="O73" s="14">
        <v>485.35</v>
      </c>
      <c r="P73" s="14" t="s">
        <v>97</v>
      </c>
    </row>
    <row r="74" spans="1:16" ht="51" x14ac:dyDescent="0.2">
      <c r="A74" s="13" t="s">
        <v>538</v>
      </c>
      <c r="B74" s="14" t="s">
        <v>539</v>
      </c>
      <c r="C74" s="14" t="s">
        <v>540</v>
      </c>
      <c r="D74" s="14" t="s">
        <v>541</v>
      </c>
      <c r="E74" s="14" t="s">
        <v>542</v>
      </c>
      <c r="F74" s="14" t="s">
        <v>543</v>
      </c>
      <c r="G74" s="14" t="s">
        <v>544</v>
      </c>
      <c r="H74" s="14" t="s">
        <v>545</v>
      </c>
      <c r="I74" s="14" t="s">
        <v>546</v>
      </c>
      <c r="J74" s="14" t="s">
        <v>547</v>
      </c>
      <c r="K74" s="13" t="s">
        <v>548</v>
      </c>
      <c r="L74" s="15">
        <v>223</v>
      </c>
      <c r="M74" s="14" t="s">
        <v>3</v>
      </c>
      <c r="N74" s="14" t="s">
        <v>6</v>
      </c>
      <c r="O74" s="14">
        <v>309.24</v>
      </c>
      <c r="P74" s="14" t="s">
        <v>549</v>
      </c>
    </row>
    <row r="75" spans="1:16" ht="51" x14ac:dyDescent="0.2">
      <c r="A75" s="13" t="s">
        <v>550</v>
      </c>
      <c r="B75" s="14" t="s">
        <v>539</v>
      </c>
      <c r="C75" s="14" t="s">
        <v>540</v>
      </c>
      <c r="D75" s="14" t="s">
        <v>541</v>
      </c>
      <c r="E75" s="14" t="s">
        <v>27</v>
      </c>
      <c r="F75" s="14" t="s">
        <v>543</v>
      </c>
      <c r="G75" s="14" t="s">
        <v>544</v>
      </c>
      <c r="H75" s="14" t="s">
        <v>545</v>
      </c>
      <c r="I75" s="14" t="s">
        <v>546</v>
      </c>
      <c r="J75" s="14" t="s">
        <v>551</v>
      </c>
      <c r="K75" s="13" t="s">
        <v>548</v>
      </c>
      <c r="L75" s="15">
        <v>333.76</v>
      </c>
      <c r="M75" s="14" t="s">
        <v>3</v>
      </c>
      <c r="N75" s="14" t="s">
        <v>6</v>
      </c>
      <c r="O75" s="14">
        <v>462.83</v>
      </c>
      <c r="P75" s="14" t="s">
        <v>552</v>
      </c>
    </row>
    <row r="76" spans="1:16" ht="51" x14ac:dyDescent="0.2">
      <c r="A76" s="13" t="s">
        <v>553</v>
      </c>
      <c r="B76" s="14" t="s">
        <v>554</v>
      </c>
      <c r="C76" s="14" t="s">
        <v>555</v>
      </c>
      <c r="D76" s="14" t="s">
        <v>556</v>
      </c>
      <c r="E76" s="14" t="s">
        <v>29</v>
      </c>
      <c r="F76" s="14" t="s">
        <v>557</v>
      </c>
      <c r="G76" s="14" t="s">
        <v>558</v>
      </c>
      <c r="H76" s="14" t="s">
        <v>559</v>
      </c>
      <c r="I76" s="14" t="s">
        <v>560</v>
      </c>
      <c r="J76" s="14" t="s">
        <v>561</v>
      </c>
      <c r="K76" s="13" t="s">
        <v>562</v>
      </c>
      <c r="L76" s="15">
        <v>5147.17</v>
      </c>
      <c r="M76" s="14" t="s">
        <v>3</v>
      </c>
      <c r="N76" s="14" t="s">
        <v>6</v>
      </c>
      <c r="O76" s="14">
        <v>6542.88</v>
      </c>
      <c r="P76" s="14" t="s">
        <v>563</v>
      </c>
    </row>
    <row r="77" spans="1:16" ht="51" x14ac:dyDescent="0.2">
      <c r="A77" s="13" t="s">
        <v>564</v>
      </c>
      <c r="B77" s="14" t="s">
        <v>554</v>
      </c>
      <c r="C77" s="14" t="s">
        <v>555</v>
      </c>
      <c r="D77" s="14" t="s">
        <v>556</v>
      </c>
      <c r="E77" s="14" t="s">
        <v>29</v>
      </c>
      <c r="F77" s="14" t="s">
        <v>565</v>
      </c>
      <c r="G77" s="14" t="s">
        <v>558</v>
      </c>
      <c r="H77" s="14" t="s">
        <v>559</v>
      </c>
      <c r="I77" s="14" t="s">
        <v>560</v>
      </c>
      <c r="J77" s="14" t="s">
        <v>561</v>
      </c>
      <c r="K77" s="13" t="s">
        <v>562</v>
      </c>
      <c r="L77" s="15">
        <v>8509.43</v>
      </c>
      <c r="M77" s="14" t="s">
        <v>3</v>
      </c>
      <c r="N77" s="14" t="s">
        <v>6</v>
      </c>
      <c r="O77" s="14">
        <v>10816.85</v>
      </c>
      <c r="P77" s="14" t="s">
        <v>563</v>
      </c>
    </row>
    <row r="78" spans="1:16" ht="51" x14ac:dyDescent="0.2">
      <c r="A78" s="13" t="s">
        <v>566</v>
      </c>
      <c r="B78" s="14" t="s">
        <v>554</v>
      </c>
      <c r="C78" s="14" t="s">
        <v>555</v>
      </c>
      <c r="D78" s="14" t="s">
        <v>556</v>
      </c>
      <c r="E78" s="14" t="s">
        <v>29</v>
      </c>
      <c r="F78" s="14" t="s">
        <v>567</v>
      </c>
      <c r="G78" s="14" t="s">
        <v>558</v>
      </c>
      <c r="H78" s="14" t="s">
        <v>559</v>
      </c>
      <c r="I78" s="14" t="s">
        <v>560</v>
      </c>
      <c r="J78" s="14" t="s">
        <v>561</v>
      </c>
      <c r="K78" s="13" t="s">
        <v>562</v>
      </c>
      <c r="L78" s="15">
        <v>6828.3</v>
      </c>
      <c r="M78" s="14" t="s">
        <v>3</v>
      </c>
      <c r="N78" s="14" t="s">
        <v>6</v>
      </c>
      <c r="O78" s="14">
        <v>8679.86</v>
      </c>
      <c r="P78" s="14" t="s">
        <v>563</v>
      </c>
    </row>
    <row r="79" spans="1:16" ht="51" x14ac:dyDescent="0.2">
      <c r="A79" s="13" t="s">
        <v>568</v>
      </c>
      <c r="B79" s="14" t="s">
        <v>569</v>
      </c>
      <c r="C79" s="14" t="s">
        <v>570</v>
      </c>
      <c r="D79" s="14" t="s">
        <v>52</v>
      </c>
      <c r="E79" s="14" t="s">
        <v>73</v>
      </c>
      <c r="F79" s="14" t="s">
        <v>571</v>
      </c>
      <c r="G79" s="14" t="s">
        <v>559</v>
      </c>
      <c r="H79" s="14" t="s">
        <v>559</v>
      </c>
      <c r="I79" s="14" t="s">
        <v>572</v>
      </c>
      <c r="J79" s="14" t="s">
        <v>573</v>
      </c>
      <c r="K79" s="13" t="s">
        <v>562</v>
      </c>
      <c r="L79" s="15">
        <v>664.15</v>
      </c>
      <c r="M79" s="14" t="s">
        <v>3</v>
      </c>
      <c r="N79" s="14" t="s">
        <v>6</v>
      </c>
      <c r="O79" s="14">
        <v>882.62</v>
      </c>
      <c r="P79" s="14" t="s">
        <v>563</v>
      </c>
    </row>
    <row r="80" spans="1:16" ht="51" x14ac:dyDescent="0.2">
      <c r="A80" s="14" t="s">
        <v>574</v>
      </c>
      <c r="B80" s="14" t="s">
        <v>569</v>
      </c>
      <c r="C80" s="14" t="s">
        <v>570</v>
      </c>
      <c r="D80" s="14" t="s">
        <v>52</v>
      </c>
      <c r="E80" s="14" t="s">
        <v>73</v>
      </c>
      <c r="F80" s="14" t="s">
        <v>575</v>
      </c>
      <c r="G80" s="14" t="s">
        <v>559</v>
      </c>
      <c r="H80" s="14" t="s">
        <v>559</v>
      </c>
      <c r="I80" s="14" t="s">
        <v>572</v>
      </c>
      <c r="J80" s="14" t="s">
        <v>573</v>
      </c>
      <c r="K80" s="14" t="s">
        <v>562</v>
      </c>
      <c r="L80" s="14">
        <v>1037.74</v>
      </c>
      <c r="M80" s="14" t="s">
        <v>3</v>
      </c>
      <c r="N80" s="14" t="s">
        <v>6</v>
      </c>
      <c r="O80" s="14">
        <v>1319.13</v>
      </c>
      <c r="P80" s="14" t="s">
        <v>563</v>
      </c>
    </row>
    <row r="81" spans="1:16" ht="51" x14ac:dyDescent="0.2">
      <c r="A81" s="14" t="s">
        <v>576</v>
      </c>
      <c r="B81" s="14" t="s">
        <v>125</v>
      </c>
      <c r="C81" s="14" t="s">
        <v>577</v>
      </c>
      <c r="D81" s="14" t="s">
        <v>14</v>
      </c>
      <c r="E81" s="14" t="s">
        <v>126</v>
      </c>
      <c r="F81" s="14" t="s">
        <v>578</v>
      </c>
      <c r="G81" s="14" t="s">
        <v>579</v>
      </c>
      <c r="H81" s="14" t="s">
        <v>580</v>
      </c>
      <c r="I81" s="14" t="s">
        <v>127</v>
      </c>
      <c r="J81" s="14" t="s">
        <v>581</v>
      </c>
      <c r="K81" s="18">
        <v>46024</v>
      </c>
      <c r="L81" s="14">
        <v>364.3</v>
      </c>
      <c r="M81" s="14" t="s">
        <v>19</v>
      </c>
      <c r="N81" s="14" t="s">
        <v>6</v>
      </c>
      <c r="O81" s="14">
        <v>526.23</v>
      </c>
      <c r="P81" s="14" t="s">
        <v>582</v>
      </c>
    </row>
    <row r="82" spans="1:16" ht="38.25" x14ac:dyDescent="0.2">
      <c r="A82" s="14" t="s">
        <v>583</v>
      </c>
      <c r="B82" s="14" t="s">
        <v>59</v>
      </c>
      <c r="C82" s="14" t="s">
        <v>584</v>
      </c>
      <c r="D82" s="14" t="s">
        <v>23</v>
      </c>
      <c r="E82" s="14" t="s">
        <v>585</v>
      </c>
      <c r="F82" s="14" t="s">
        <v>586</v>
      </c>
      <c r="G82" s="14" t="s">
        <v>587</v>
      </c>
      <c r="H82" s="14" t="s">
        <v>458</v>
      </c>
      <c r="I82" s="14" t="s">
        <v>61</v>
      </c>
      <c r="J82" s="14" t="s">
        <v>588</v>
      </c>
      <c r="K82" s="18">
        <v>45789</v>
      </c>
      <c r="L82" s="14">
        <v>266.85000000000002</v>
      </c>
      <c r="M82" s="14" t="s">
        <v>3</v>
      </c>
      <c r="N82" s="14" t="s">
        <v>6</v>
      </c>
      <c r="O82" s="14">
        <v>370.05</v>
      </c>
      <c r="P82" s="14" t="s">
        <v>461</v>
      </c>
    </row>
    <row r="83" spans="1:16" ht="51" x14ac:dyDescent="0.2">
      <c r="A83" s="14" t="s">
        <v>589</v>
      </c>
      <c r="B83" s="14" t="s">
        <v>130</v>
      </c>
      <c r="C83" s="14" t="s">
        <v>590</v>
      </c>
      <c r="D83" s="14" t="s">
        <v>591</v>
      </c>
      <c r="E83" s="14" t="s">
        <v>38</v>
      </c>
      <c r="F83" s="14" t="s">
        <v>592</v>
      </c>
      <c r="G83" s="14" t="s">
        <v>18</v>
      </c>
      <c r="H83" s="14" t="s">
        <v>17</v>
      </c>
      <c r="I83" s="14" t="s">
        <v>131</v>
      </c>
      <c r="J83" s="14" t="s">
        <v>593</v>
      </c>
      <c r="K83" s="19">
        <v>45972</v>
      </c>
      <c r="L83" s="14">
        <v>286.68</v>
      </c>
      <c r="M83" s="14" t="s">
        <v>19</v>
      </c>
      <c r="N83" s="14" t="s">
        <v>6</v>
      </c>
      <c r="O83" s="14">
        <v>414.11</v>
      </c>
      <c r="P83" s="14" t="s">
        <v>129</v>
      </c>
    </row>
    <row r="84" spans="1:16" ht="51" x14ac:dyDescent="0.2">
      <c r="A84" s="14" t="s">
        <v>594</v>
      </c>
      <c r="B84" s="14" t="s">
        <v>595</v>
      </c>
      <c r="C84" s="14" t="s">
        <v>596</v>
      </c>
      <c r="D84" s="14" t="s">
        <v>23</v>
      </c>
      <c r="E84" s="14" t="s">
        <v>29</v>
      </c>
      <c r="F84" s="14" t="s">
        <v>597</v>
      </c>
      <c r="G84" s="14" t="s">
        <v>598</v>
      </c>
      <c r="H84" s="14" t="s">
        <v>599</v>
      </c>
      <c r="I84" s="14" t="s">
        <v>600</v>
      </c>
      <c r="J84" s="14" t="s">
        <v>601</v>
      </c>
      <c r="K84" s="14" t="s">
        <v>562</v>
      </c>
      <c r="L84" s="14">
        <v>2472.33</v>
      </c>
      <c r="M84" s="14" t="s">
        <v>19</v>
      </c>
      <c r="N84" s="14" t="s">
        <v>6</v>
      </c>
      <c r="O84" s="14">
        <v>3142.73</v>
      </c>
      <c r="P84" s="14" t="s">
        <v>602</v>
      </c>
    </row>
    <row r="85" spans="1:16" ht="51" x14ac:dyDescent="0.2">
      <c r="A85" s="14" t="s">
        <v>603</v>
      </c>
      <c r="B85" s="14" t="s">
        <v>595</v>
      </c>
      <c r="C85" s="14" t="s">
        <v>596</v>
      </c>
      <c r="D85" s="14" t="s">
        <v>23</v>
      </c>
      <c r="E85" s="14" t="s">
        <v>46</v>
      </c>
      <c r="F85" s="14" t="s">
        <v>604</v>
      </c>
      <c r="G85" s="14" t="s">
        <v>598</v>
      </c>
      <c r="H85" s="14" t="s">
        <v>599</v>
      </c>
      <c r="I85" s="14" t="s">
        <v>600</v>
      </c>
      <c r="J85" s="14" t="s">
        <v>605</v>
      </c>
      <c r="K85" s="14" t="s">
        <v>562</v>
      </c>
      <c r="L85" s="14">
        <v>2470.9</v>
      </c>
      <c r="M85" s="14" t="s">
        <v>19</v>
      </c>
      <c r="N85" s="14" t="s">
        <v>6</v>
      </c>
      <c r="O85" s="14">
        <v>3140.91</v>
      </c>
      <c r="P85" s="14" t="s">
        <v>520</v>
      </c>
    </row>
    <row r="86" spans="1:16" ht="51" x14ac:dyDescent="0.2">
      <c r="A86" s="14" t="s">
        <v>606</v>
      </c>
      <c r="B86" s="14" t="s">
        <v>595</v>
      </c>
      <c r="C86" s="14" t="s">
        <v>596</v>
      </c>
      <c r="D86" s="14" t="s">
        <v>23</v>
      </c>
      <c r="E86" s="14" t="s">
        <v>24</v>
      </c>
      <c r="F86" s="14" t="s">
        <v>597</v>
      </c>
      <c r="G86" s="14" t="s">
        <v>598</v>
      </c>
      <c r="H86" s="14" t="s">
        <v>599</v>
      </c>
      <c r="I86" s="14" t="s">
        <v>600</v>
      </c>
      <c r="J86" s="14" t="s">
        <v>607</v>
      </c>
      <c r="K86" s="14" t="s">
        <v>562</v>
      </c>
      <c r="L86" s="14">
        <v>1234.74</v>
      </c>
      <c r="M86" s="14" t="s">
        <v>19</v>
      </c>
      <c r="N86" s="14" t="s">
        <v>6</v>
      </c>
      <c r="O86" s="14">
        <v>1569.55</v>
      </c>
      <c r="P86" s="14" t="s">
        <v>602</v>
      </c>
    </row>
    <row r="87" spans="1:16" ht="38.25" x14ac:dyDescent="0.2">
      <c r="A87" s="14" t="s">
        <v>608</v>
      </c>
      <c r="B87" s="14" t="s">
        <v>609</v>
      </c>
      <c r="C87" s="14" t="s">
        <v>610</v>
      </c>
      <c r="D87" s="14" t="s">
        <v>5</v>
      </c>
      <c r="E87" s="14" t="s">
        <v>9</v>
      </c>
      <c r="F87" s="14" t="s">
        <v>611</v>
      </c>
      <c r="G87" s="14" t="s">
        <v>545</v>
      </c>
      <c r="H87" s="14" t="s">
        <v>545</v>
      </c>
      <c r="I87" s="14" t="s">
        <v>612</v>
      </c>
      <c r="J87" s="14" t="s">
        <v>613</v>
      </c>
      <c r="K87" s="14" t="s">
        <v>614</v>
      </c>
      <c r="L87" s="14">
        <v>225</v>
      </c>
      <c r="M87" s="14" t="s">
        <v>3</v>
      </c>
      <c r="N87" s="14" t="s">
        <v>6</v>
      </c>
      <c r="O87" s="14">
        <v>312.01</v>
      </c>
      <c r="P87" s="14" t="s">
        <v>615</v>
      </c>
    </row>
    <row r="88" spans="1:16" ht="38.25" x14ac:dyDescent="0.2">
      <c r="A88" s="14" t="s">
        <v>616</v>
      </c>
      <c r="B88" s="14" t="s">
        <v>609</v>
      </c>
      <c r="C88" s="14" t="s">
        <v>610</v>
      </c>
      <c r="D88" s="14" t="s">
        <v>5</v>
      </c>
      <c r="E88" s="14" t="s">
        <v>37</v>
      </c>
      <c r="F88" s="14" t="s">
        <v>611</v>
      </c>
      <c r="G88" s="14" t="s">
        <v>545</v>
      </c>
      <c r="H88" s="14" t="s">
        <v>545</v>
      </c>
      <c r="I88" s="14" t="s">
        <v>612</v>
      </c>
      <c r="J88" s="14" t="s">
        <v>617</v>
      </c>
      <c r="K88" s="14" t="s">
        <v>614</v>
      </c>
      <c r="L88" s="14">
        <v>158</v>
      </c>
      <c r="M88" s="14" t="s">
        <v>3</v>
      </c>
      <c r="N88" s="14" t="s">
        <v>6</v>
      </c>
      <c r="O88" s="14">
        <v>219.1</v>
      </c>
      <c r="P88" s="14" t="s">
        <v>615</v>
      </c>
    </row>
    <row r="89" spans="1:16" ht="63.75" x14ac:dyDescent="0.2">
      <c r="A89" s="14" t="s">
        <v>132</v>
      </c>
      <c r="B89" s="14" t="s">
        <v>91</v>
      </c>
      <c r="C89" s="14" t="s">
        <v>133</v>
      </c>
      <c r="D89" s="14" t="s">
        <v>5</v>
      </c>
      <c r="E89" s="14" t="s">
        <v>134</v>
      </c>
      <c r="F89" s="14" t="s">
        <v>135</v>
      </c>
      <c r="G89" s="14" t="s">
        <v>136</v>
      </c>
      <c r="H89" s="14" t="s">
        <v>40</v>
      </c>
      <c r="I89" s="14" t="s">
        <v>92</v>
      </c>
      <c r="J89" s="14" t="s">
        <v>137</v>
      </c>
      <c r="K89" s="14" t="s">
        <v>2</v>
      </c>
      <c r="L89" s="14">
        <v>72.290000000000006</v>
      </c>
      <c r="M89" s="14" t="s">
        <v>25</v>
      </c>
      <c r="N89" s="14" t="s">
        <v>6</v>
      </c>
      <c r="O89" s="14">
        <v>112.78</v>
      </c>
      <c r="P89" s="14" t="s">
        <v>109</v>
      </c>
    </row>
    <row r="90" spans="1:16" ht="63.75" x14ac:dyDescent="0.2">
      <c r="A90" s="14" t="s">
        <v>138</v>
      </c>
      <c r="B90" s="14" t="s">
        <v>91</v>
      </c>
      <c r="C90" s="14" t="s">
        <v>133</v>
      </c>
      <c r="D90" s="14" t="s">
        <v>5</v>
      </c>
      <c r="E90" s="14" t="s">
        <v>134</v>
      </c>
      <c r="F90" s="14" t="s">
        <v>139</v>
      </c>
      <c r="G90" s="14" t="s">
        <v>136</v>
      </c>
      <c r="H90" s="14" t="s">
        <v>40</v>
      </c>
      <c r="I90" s="14" t="s">
        <v>92</v>
      </c>
      <c r="J90" s="14" t="s">
        <v>137</v>
      </c>
      <c r="K90" s="14" t="s">
        <v>2</v>
      </c>
      <c r="L90" s="14">
        <v>138.28</v>
      </c>
      <c r="M90" s="14" t="s">
        <v>25</v>
      </c>
      <c r="N90" s="14" t="s">
        <v>6</v>
      </c>
      <c r="O90" s="14">
        <v>215.73</v>
      </c>
      <c r="P90" s="14" t="s">
        <v>109</v>
      </c>
    </row>
    <row r="91" spans="1:16" ht="63.75" x14ac:dyDescent="0.2">
      <c r="A91" s="14" t="s">
        <v>140</v>
      </c>
      <c r="B91" s="14" t="s">
        <v>91</v>
      </c>
      <c r="C91" s="14" t="s">
        <v>133</v>
      </c>
      <c r="D91" s="14" t="s">
        <v>5</v>
      </c>
      <c r="E91" s="14" t="s">
        <v>134</v>
      </c>
      <c r="F91" s="14" t="s">
        <v>141</v>
      </c>
      <c r="G91" s="14" t="s">
        <v>136</v>
      </c>
      <c r="H91" s="14" t="s">
        <v>40</v>
      </c>
      <c r="I91" s="14" t="s">
        <v>92</v>
      </c>
      <c r="J91" s="14" t="s">
        <v>137</v>
      </c>
      <c r="K91" s="14" t="s">
        <v>2</v>
      </c>
      <c r="L91" s="14">
        <v>345.53</v>
      </c>
      <c r="M91" s="14" t="s">
        <v>25</v>
      </c>
      <c r="N91" s="14" t="s">
        <v>6</v>
      </c>
      <c r="O91" s="14">
        <v>539.04999999999995</v>
      </c>
      <c r="P91" s="14" t="s">
        <v>109</v>
      </c>
    </row>
    <row r="92" spans="1:16" ht="89.25" x14ac:dyDescent="0.2">
      <c r="A92" s="14" t="s">
        <v>618</v>
      </c>
      <c r="B92" s="14" t="s">
        <v>619</v>
      </c>
      <c r="C92" s="14" t="s">
        <v>620</v>
      </c>
      <c r="D92" s="14" t="s">
        <v>621</v>
      </c>
      <c r="E92" s="14" t="s">
        <v>622</v>
      </c>
      <c r="F92" s="14" t="s">
        <v>623</v>
      </c>
      <c r="G92" s="14" t="s">
        <v>624</v>
      </c>
      <c r="H92" s="14" t="s">
        <v>625</v>
      </c>
      <c r="I92" s="14" t="s">
        <v>626</v>
      </c>
      <c r="J92" s="14" t="s">
        <v>627</v>
      </c>
      <c r="K92" s="14" t="s">
        <v>2</v>
      </c>
      <c r="L92" s="14">
        <v>220.25</v>
      </c>
      <c r="M92" s="14" t="s">
        <v>19</v>
      </c>
      <c r="N92" s="14" t="s">
        <v>6</v>
      </c>
      <c r="O92" s="14">
        <v>318.14999999999998</v>
      </c>
      <c r="P92" s="14" t="s">
        <v>7</v>
      </c>
    </row>
    <row r="93" spans="1:16" ht="51" x14ac:dyDescent="0.2">
      <c r="A93" s="14" t="s">
        <v>628</v>
      </c>
      <c r="B93" s="14" t="s">
        <v>629</v>
      </c>
      <c r="C93" s="14" t="s">
        <v>630</v>
      </c>
      <c r="D93" s="14" t="s">
        <v>631</v>
      </c>
      <c r="E93" s="14" t="s">
        <v>632</v>
      </c>
      <c r="F93" s="14" t="s">
        <v>633</v>
      </c>
      <c r="G93" s="14" t="s">
        <v>85</v>
      </c>
      <c r="H93" s="14" t="s">
        <v>634</v>
      </c>
      <c r="I93" s="14" t="s">
        <v>635</v>
      </c>
      <c r="J93" s="14" t="s">
        <v>636</v>
      </c>
      <c r="K93" s="14" t="s">
        <v>2</v>
      </c>
      <c r="L93" s="14">
        <v>85</v>
      </c>
      <c r="M93" s="14" t="s">
        <v>19</v>
      </c>
      <c r="N93" s="14" t="s">
        <v>6</v>
      </c>
      <c r="O93" s="14">
        <v>122.78</v>
      </c>
      <c r="P93" s="14" t="s">
        <v>7</v>
      </c>
    </row>
    <row r="94" spans="1:16" ht="51" x14ac:dyDescent="0.2">
      <c r="A94" s="14" t="s">
        <v>637</v>
      </c>
      <c r="B94" s="14" t="s">
        <v>629</v>
      </c>
      <c r="C94" s="14" t="s">
        <v>630</v>
      </c>
      <c r="D94" s="14" t="s">
        <v>631</v>
      </c>
      <c r="E94" s="14" t="s">
        <v>632</v>
      </c>
      <c r="F94" s="14" t="s">
        <v>638</v>
      </c>
      <c r="G94" s="14" t="s">
        <v>85</v>
      </c>
      <c r="H94" s="14" t="s">
        <v>634</v>
      </c>
      <c r="I94" s="14" t="s">
        <v>635</v>
      </c>
      <c r="J94" s="14" t="s">
        <v>636</v>
      </c>
      <c r="K94" s="14" t="s">
        <v>2</v>
      </c>
      <c r="L94" s="14">
        <v>125</v>
      </c>
      <c r="M94" s="14" t="s">
        <v>19</v>
      </c>
      <c r="N94" s="14" t="s">
        <v>6</v>
      </c>
      <c r="O94" s="14">
        <v>180.56</v>
      </c>
      <c r="P94" s="14" t="s">
        <v>7</v>
      </c>
    </row>
    <row r="95" spans="1:16" ht="51" x14ac:dyDescent="0.2">
      <c r="A95" s="14" t="s">
        <v>639</v>
      </c>
      <c r="B95" s="14" t="s">
        <v>640</v>
      </c>
      <c r="C95" s="14" t="s">
        <v>641</v>
      </c>
      <c r="D95" s="14" t="s">
        <v>33</v>
      </c>
      <c r="E95" s="14" t="s">
        <v>642</v>
      </c>
      <c r="F95" s="14" t="s">
        <v>643</v>
      </c>
      <c r="G95" s="14" t="s">
        <v>644</v>
      </c>
      <c r="H95" s="14" t="s">
        <v>644</v>
      </c>
      <c r="I95" s="14" t="s">
        <v>645</v>
      </c>
      <c r="J95" s="14" t="s">
        <v>646</v>
      </c>
      <c r="K95" s="14" t="s">
        <v>2</v>
      </c>
      <c r="L95" s="14">
        <v>970.74</v>
      </c>
      <c r="M95" s="14" t="s">
        <v>19</v>
      </c>
      <c r="N95" s="14" t="s">
        <v>4</v>
      </c>
      <c r="O95" s="14">
        <v>1233.97</v>
      </c>
      <c r="P95" s="14" t="s">
        <v>121</v>
      </c>
    </row>
    <row r="96" spans="1:16" ht="51" x14ac:dyDescent="0.2">
      <c r="A96" s="14" t="s">
        <v>647</v>
      </c>
      <c r="B96" s="14" t="s">
        <v>648</v>
      </c>
      <c r="C96" s="14" t="s">
        <v>649</v>
      </c>
      <c r="D96" s="14" t="s">
        <v>16</v>
      </c>
      <c r="E96" s="14" t="s">
        <v>650</v>
      </c>
      <c r="F96" s="14" t="s">
        <v>651</v>
      </c>
      <c r="G96" s="14" t="s">
        <v>652</v>
      </c>
      <c r="H96" s="14" t="s">
        <v>653</v>
      </c>
      <c r="I96" s="14" t="s">
        <v>654</v>
      </c>
      <c r="J96" s="14" t="s">
        <v>655</v>
      </c>
      <c r="K96" s="14" t="s">
        <v>656</v>
      </c>
      <c r="L96" s="14">
        <v>253</v>
      </c>
      <c r="M96" s="14" t="s">
        <v>19</v>
      </c>
      <c r="N96" s="14" t="s">
        <v>6</v>
      </c>
      <c r="O96" s="14">
        <v>365.46</v>
      </c>
      <c r="P96" s="14" t="s">
        <v>68</v>
      </c>
    </row>
    <row r="97" spans="1:16" ht="102" x14ac:dyDescent="0.2">
      <c r="A97" s="14" t="s">
        <v>657</v>
      </c>
      <c r="B97" s="14" t="s">
        <v>658</v>
      </c>
      <c r="C97" s="14" t="s">
        <v>659</v>
      </c>
      <c r="D97" s="14" t="s">
        <v>5</v>
      </c>
      <c r="E97" s="14" t="s">
        <v>311</v>
      </c>
      <c r="F97" s="14" t="s">
        <v>660</v>
      </c>
      <c r="G97" s="14" t="s">
        <v>661</v>
      </c>
      <c r="H97" s="14" t="s">
        <v>85</v>
      </c>
      <c r="I97" s="14" t="s">
        <v>662</v>
      </c>
      <c r="J97" s="14" t="s">
        <v>663</v>
      </c>
      <c r="K97" s="14" t="s">
        <v>664</v>
      </c>
      <c r="L97" s="14">
        <v>786.38</v>
      </c>
      <c r="M97" s="14" t="s">
        <v>3</v>
      </c>
      <c r="N97" s="14" t="s">
        <v>6</v>
      </c>
      <c r="O97" s="14">
        <v>1045.05</v>
      </c>
      <c r="P97" s="14" t="s">
        <v>63</v>
      </c>
    </row>
    <row r="98" spans="1:16" ht="51" x14ac:dyDescent="0.2">
      <c r="A98" s="14" t="s">
        <v>665</v>
      </c>
      <c r="B98" s="14" t="s">
        <v>666</v>
      </c>
      <c r="C98" s="14" t="s">
        <v>667</v>
      </c>
      <c r="D98" s="14" t="s">
        <v>50</v>
      </c>
      <c r="E98" s="14" t="s">
        <v>668</v>
      </c>
      <c r="F98" s="14" t="s">
        <v>669</v>
      </c>
      <c r="G98" s="14" t="s">
        <v>670</v>
      </c>
      <c r="H98" s="14" t="s">
        <v>671</v>
      </c>
      <c r="I98" s="14" t="s">
        <v>672</v>
      </c>
      <c r="J98" s="14" t="s">
        <v>673</v>
      </c>
      <c r="K98" s="14" t="s">
        <v>2</v>
      </c>
      <c r="L98" s="14">
        <v>144.66999999999999</v>
      </c>
      <c r="M98" s="14" t="s">
        <v>25</v>
      </c>
      <c r="N98" s="14" t="s">
        <v>4</v>
      </c>
      <c r="O98" s="14">
        <v>225.69</v>
      </c>
      <c r="P98" s="14" t="s">
        <v>674</v>
      </c>
    </row>
    <row r="99" spans="1:16" ht="331.5" x14ac:dyDescent="0.2">
      <c r="A99" s="14" t="s">
        <v>102</v>
      </c>
      <c r="B99" s="14" t="s">
        <v>103</v>
      </c>
      <c r="C99" s="14" t="s">
        <v>104</v>
      </c>
      <c r="D99" s="14" t="s">
        <v>33</v>
      </c>
      <c r="E99" s="14" t="s">
        <v>26</v>
      </c>
      <c r="F99" s="14" t="s">
        <v>105</v>
      </c>
      <c r="G99" s="14" t="s">
        <v>144</v>
      </c>
      <c r="H99" s="14" t="s">
        <v>106</v>
      </c>
      <c r="I99" s="14" t="s">
        <v>107</v>
      </c>
      <c r="J99" s="14" t="s">
        <v>108</v>
      </c>
      <c r="K99" s="14" t="s">
        <v>2</v>
      </c>
      <c r="L99" s="14">
        <v>813</v>
      </c>
      <c r="M99" s="14" t="s">
        <v>19</v>
      </c>
      <c r="N99" s="14" t="s">
        <v>4</v>
      </c>
      <c r="O99" s="14">
        <v>1174.3800000000001</v>
      </c>
      <c r="P99" s="14" t="s">
        <v>57</v>
      </c>
    </row>
    <row r="100" spans="1:16" ht="51" x14ac:dyDescent="0.2">
      <c r="A100" s="20" t="s">
        <v>675</v>
      </c>
      <c r="B100" s="20" t="s">
        <v>676</v>
      </c>
      <c r="C100" s="20" t="s">
        <v>677</v>
      </c>
      <c r="D100" s="20" t="s">
        <v>16</v>
      </c>
      <c r="E100" s="20" t="s">
        <v>48</v>
      </c>
      <c r="F100" s="20" t="s">
        <v>678</v>
      </c>
      <c r="G100" s="20" t="s">
        <v>652</v>
      </c>
      <c r="H100" s="20" t="s">
        <v>653</v>
      </c>
      <c r="I100" s="20" t="s">
        <v>679</v>
      </c>
      <c r="J100" s="20" t="s">
        <v>680</v>
      </c>
      <c r="K100" s="20" t="s">
        <v>681</v>
      </c>
      <c r="L100" s="20">
        <v>577</v>
      </c>
      <c r="M100" s="20" t="s">
        <v>19</v>
      </c>
      <c r="N100" s="20" t="s">
        <v>6</v>
      </c>
      <c r="O100" s="20">
        <v>833.48</v>
      </c>
      <c r="P100" s="20" t="s">
        <v>68</v>
      </c>
    </row>
    <row r="101" spans="1:16" ht="51" x14ac:dyDescent="0.2">
      <c r="A101" s="21" t="s">
        <v>682</v>
      </c>
      <c r="B101" s="21" t="s">
        <v>683</v>
      </c>
      <c r="C101" s="21" t="s">
        <v>684</v>
      </c>
      <c r="D101" s="21" t="s">
        <v>5</v>
      </c>
      <c r="E101" s="21" t="s">
        <v>15</v>
      </c>
      <c r="F101" s="21" t="s">
        <v>685</v>
      </c>
      <c r="G101" s="21" t="s">
        <v>218</v>
      </c>
      <c r="H101" s="21" t="s">
        <v>218</v>
      </c>
      <c r="I101" s="21" t="s">
        <v>686</v>
      </c>
      <c r="J101" s="21" t="s">
        <v>687</v>
      </c>
      <c r="K101" s="21" t="s">
        <v>2</v>
      </c>
      <c r="L101" s="21">
        <v>165.29</v>
      </c>
      <c r="M101" s="21" t="s">
        <v>25</v>
      </c>
      <c r="N101" s="21" t="s">
        <v>6</v>
      </c>
      <c r="O101" s="21">
        <v>257.86</v>
      </c>
      <c r="P101" s="21" t="s">
        <v>7</v>
      </c>
    </row>
    <row r="102" spans="1:16" ht="51" x14ac:dyDescent="0.2">
      <c r="A102" s="21" t="s">
        <v>688</v>
      </c>
      <c r="B102" s="21" t="s">
        <v>683</v>
      </c>
      <c r="C102" s="21" t="s">
        <v>684</v>
      </c>
      <c r="D102" s="21" t="s">
        <v>5</v>
      </c>
      <c r="E102" s="21" t="s">
        <v>9</v>
      </c>
      <c r="F102" s="21" t="s">
        <v>689</v>
      </c>
      <c r="G102" s="21" t="s">
        <v>218</v>
      </c>
      <c r="H102" s="21" t="s">
        <v>218</v>
      </c>
      <c r="I102" s="21" t="s">
        <v>686</v>
      </c>
      <c r="J102" s="21" t="s">
        <v>690</v>
      </c>
      <c r="K102" s="21" t="s">
        <v>2</v>
      </c>
      <c r="L102" s="21">
        <v>113.19</v>
      </c>
      <c r="M102" s="21" t="s">
        <v>25</v>
      </c>
      <c r="N102" s="21" t="s">
        <v>6</v>
      </c>
      <c r="O102" s="21">
        <v>176.58</v>
      </c>
      <c r="P102" s="21" t="s">
        <v>7</v>
      </c>
    </row>
    <row r="103" spans="1:16" ht="51" x14ac:dyDescent="0.2">
      <c r="A103" s="21" t="s">
        <v>691</v>
      </c>
      <c r="B103" s="21" t="s">
        <v>238</v>
      </c>
      <c r="C103" s="21" t="s">
        <v>692</v>
      </c>
      <c r="D103" s="21" t="s">
        <v>693</v>
      </c>
      <c r="E103" s="21" t="s">
        <v>694</v>
      </c>
      <c r="F103" s="21" t="s">
        <v>695</v>
      </c>
      <c r="G103" s="21" t="s">
        <v>696</v>
      </c>
      <c r="H103" s="21" t="s">
        <v>697</v>
      </c>
      <c r="I103" s="21" t="s">
        <v>244</v>
      </c>
      <c r="J103" s="21" t="s">
        <v>698</v>
      </c>
      <c r="K103" s="21" t="s">
        <v>2</v>
      </c>
      <c r="L103" s="21">
        <v>348</v>
      </c>
      <c r="M103" s="21" t="s">
        <v>25</v>
      </c>
      <c r="N103" s="21" t="s">
        <v>4</v>
      </c>
      <c r="O103" s="21">
        <v>542.9</v>
      </c>
      <c r="P103" s="21" t="s">
        <v>674</v>
      </c>
    </row>
    <row r="104" spans="1:16" ht="153" x14ac:dyDescent="0.2">
      <c r="A104" s="5" t="s">
        <v>699</v>
      </c>
      <c r="B104" s="5" t="s">
        <v>700</v>
      </c>
      <c r="C104" s="5" t="s">
        <v>701</v>
      </c>
      <c r="D104" s="5" t="s">
        <v>89</v>
      </c>
      <c r="E104" s="5" t="s">
        <v>73</v>
      </c>
      <c r="F104" s="5" t="s">
        <v>702</v>
      </c>
      <c r="G104" s="5" t="s">
        <v>703</v>
      </c>
      <c r="H104" s="5" t="s">
        <v>704</v>
      </c>
      <c r="I104" s="5" t="s">
        <v>705</v>
      </c>
      <c r="J104" s="5" t="s">
        <v>706</v>
      </c>
      <c r="K104" s="7" t="s">
        <v>2</v>
      </c>
      <c r="L104" s="6">
        <v>447.1</v>
      </c>
      <c r="M104" s="5" t="s">
        <v>3</v>
      </c>
      <c r="N104" s="5" t="s">
        <v>6</v>
      </c>
      <c r="O104" s="6">
        <v>594.16907400000014</v>
      </c>
      <c r="P104" s="5" t="s">
        <v>707</v>
      </c>
    </row>
    <row r="105" spans="1:16" ht="153" x14ac:dyDescent="0.2">
      <c r="A105" s="5" t="s">
        <v>708</v>
      </c>
      <c r="B105" s="5" t="s">
        <v>700</v>
      </c>
      <c r="C105" s="5" t="s">
        <v>701</v>
      </c>
      <c r="D105" s="5" t="s">
        <v>89</v>
      </c>
      <c r="E105" s="5" t="s">
        <v>73</v>
      </c>
      <c r="F105" s="5" t="s">
        <v>709</v>
      </c>
      <c r="G105" s="5" t="s">
        <v>703</v>
      </c>
      <c r="H105" s="5" t="s">
        <v>704</v>
      </c>
      <c r="I105" s="5" t="s">
        <v>705</v>
      </c>
      <c r="J105" s="5" t="s">
        <v>706</v>
      </c>
      <c r="K105" s="7" t="s">
        <v>2</v>
      </c>
      <c r="L105" s="6">
        <v>1301.05</v>
      </c>
      <c r="M105" s="5" t="s">
        <v>3</v>
      </c>
      <c r="N105" s="5" t="s">
        <v>6</v>
      </c>
      <c r="O105" s="6">
        <v>1653.84</v>
      </c>
      <c r="P105" s="5" t="s">
        <v>707</v>
      </c>
    </row>
    <row r="106" spans="1:16" ht="153" x14ac:dyDescent="0.2">
      <c r="A106" s="5" t="s">
        <v>710</v>
      </c>
      <c r="B106" s="5" t="s">
        <v>700</v>
      </c>
      <c r="C106" s="5" t="s">
        <v>701</v>
      </c>
      <c r="D106" s="5" t="s">
        <v>89</v>
      </c>
      <c r="E106" s="5" t="s">
        <v>73</v>
      </c>
      <c r="F106" s="5" t="s">
        <v>711</v>
      </c>
      <c r="G106" s="5" t="s">
        <v>703</v>
      </c>
      <c r="H106" s="5" t="s">
        <v>704</v>
      </c>
      <c r="I106" s="5" t="s">
        <v>705</v>
      </c>
      <c r="J106" s="5" t="s">
        <v>706</v>
      </c>
      <c r="K106" s="7" t="s">
        <v>2</v>
      </c>
      <c r="L106" s="6">
        <v>2244.65</v>
      </c>
      <c r="M106" s="5" t="s">
        <v>3</v>
      </c>
      <c r="N106" s="5" t="s">
        <v>6</v>
      </c>
      <c r="O106" s="6">
        <v>2853.3092940000006</v>
      </c>
      <c r="P106" s="5" t="s">
        <v>707</v>
      </c>
    </row>
    <row r="107" spans="1:16" ht="51" x14ac:dyDescent="0.2">
      <c r="A107" s="5" t="s">
        <v>712</v>
      </c>
      <c r="B107" s="5" t="s">
        <v>86</v>
      </c>
      <c r="C107" s="5" t="s">
        <v>713</v>
      </c>
      <c r="D107" s="5" t="s">
        <v>45</v>
      </c>
      <c r="E107" s="5" t="s">
        <v>714</v>
      </c>
      <c r="F107" s="5" t="s">
        <v>715</v>
      </c>
      <c r="G107" s="5" t="s">
        <v>716</v>
      </c>
      <c r="H107" s="5" t="s">
        <v>56</v>
      </c>
      <c r="I107" s="5" t="s">
        <v>87</v>
      </c>
      <c r="J107" s="5" t="s">
        <v>717</v>
      </c>
      <c r="K107" s="7">
        <v>46701</v>
      </c>
      <c r="L107" s="6">
        <v>100</v>
      </c>
      <c r="M107" s="5" t="s">
        <v>25</v>
      </c>
      <c r="N107" s="5" t="s">
        <v>6</v>
      </c>
      <c r="O107" s="6">
        <v>156.01</v>
      </c>
      <c r="P107" s="5" t="s">
        <v>7</v>
      </c>
    </row>
    <row r="108" spans="1:16" ht="51" x14ac:dyDescent="0.2">
      <c r="A108" s="5" t="s">
        <v>755</v>
      </c>
      <c r="B108" s="5" t="s">
        <v>125</v>
      </c>
      <c r="C108" s="5" t="s">
        <v>756</v>
      </c>
      <c r="D108" s="5" t="s">
        <v>14</v>
      </c>
      <c r="E108" s="5" t="s">
        <v>126</v>
      </c>
      <c r="F108" s="5" t="s">
        <v>757</v>
      </c>
      <c r="G108" s="5" t="s">
        <v>120</v>
      </c>
      <c r="H108" s="5" t="s">
        <v>17</v>
      </c>
      <c r="I108" s="5" t="s">
        <v>127</v>
      </c>
      <c r="J108" s="5" t="s">
        <v>758</v>
      </c>
      <c r="K108" s="5" t="s">
        <v>2</v>
      </c>
      <c r="L108" s="5">
        <v>198</v>
      </c>
      <c r="M108" s="5" t="s">
        <v>19</v>
      </c>
      <c r="N108" s="5" t="s">
        <v>6</v>
      </c>
      <c r="O108" s="5">
        <v>286.01100000000002</v>
      </c>
      <c r="P108" s="5" t="s">
        <v>394</v>
      </c>
    </row>
    <row r="109" spans="1:16" ht="51" x14ac:dyDescent="0.2">
      <c r="A109" s="5" t="s">
        <v>760</v>
      </c>
      <c r="B109" s="5" t="s">
        <v>761</v>
      </c>
      <c r="C109" s="5" t="s">
        <v>762</v>
      </c>
      <c r="D109" s="5" t="s">
        <v>23</v>
      </c>
      <c r="E109" s="5" t="s">
        <v>222</v>
      </c>
      <c r="F109" s="5" t="s">
        <v>62</v>
      </c>
      <c r="G109" s="5" t="s">
        <v>763</v>
      </c>
      <c r="H109" s="5" t="s">
        <v>28</v>
      </c>
      <c r="I109" s="5" t="s">
        <v>764</v>
      </c>
      <c r="J109" s="5" t="s">
        <v>765</v>
      </c>
      <c r="K109" s="5" t="s">
        <v>2</v>
      </c>
      <c r="L109" s="5">
        <v>521.76</v>
      </c>
      <c r="M109" s="5" t="s">
        <v>19</v>
      </c>
      <c r="N109" s="5" t="s">
        <v>6</v>
      </c>
      <c r="O109" s="6">
        <v>753.68232000000023</v>
      </c>
      <c r="P109" s="5" t="s">
        <v>58</v>
      </c>
    </row>
    <row r="110" spans="1:16" ht="51" x14ac:dyDescent="0.2">
      <c r="A110" s="5" t="s">
        <v>766</v>
      </c>
      <c r="B110" s="5" t="s">
        <v>761</v>
      </c>
      <c r="C110" s="5" t="s">
        <v>762</v>
      </c>
      <c r="D110" s="5" t="s">
        <v>23</v>
      </c>
      <c r="E110" s="5" t="s">
        <v>222</v>
      </c>
      <c r="F110" s="5" t="s">
        <v>767</v>
      </c>
      <c r="G110" s="5" t="s">
        <v>763</v>
      </c>
      <c r="H110" s="5" t="s">
        <v>28</v>
      </c>
      <c r="I110" s="5" t="s">
        <v>764</v>
      </c>
      <c r="J110" s="5" t="s">
        <v>765</v>
      </c>
      <c r="K110" s="5" t="s">
        <v>2</v>
      </c>
      <c r="L110" s="5">
        <v>1334.05</v>
      </c>
      <c r="M110" s="5" t="s">
        <v>19</v>
      </c>
      <c r="N110" s="5" t="s">
        <v>6</v>
      </c>
      <c r="O110" s="6">
        <v>1695.7909980000004</v>
      </c>
      <c r="P110" s="5" t="s">
        <v>58</v>
      </c>
    </row>
    <row r="111" spans="1:16" ht="89.25" x14ac:dyDescent="0.2">
      <c r="A111" s="5" t="s">
        <v>769</v>
      </c>
      <c r="B111" s="5" t="s">
        <v>770</v>
      </c>
      <c r="C111" s="5" t="s">
        <v>771</v>
      </c>
      <c r="D111" s="5" t="s">
        <v>5</v>
      </c>
      <c r="E111" s="5" t="s">
        <v>772</v>
      </c>
      <c r="F111" s="5" t="s">
        <v>62</v>
      </c>
      <c r="G111" s="5" t="s">
        <v>773</v>
      </c>
      <c r="H111" s="5" t="s">
        <v>28</v>
      </c>
      <c r="I111" s="5" t="s">
        <v>774</v>
      </c>
      <c r="J111" s="5" t="s">
        <v>775</v>
      </c>
      <c r="K111" s="5">
        <v>46188</v>
      </c>
      <c r="L111" s="5">
        <v>566.77</v>
      </c>
      <c r="M111" s="5" t="s">
        <v>19</v>
      </c>
      <c r="N111" s="5" t="s">
        <v>6</v>
      </c>
      <c r="O111" s="6">
        <v>818.69926500000008</v>
      </c>
      <c r="P111" s="5" t="s">
        <v>58</v>
      </c>
    </row>
    <row r="113" spans="1:16" ht="22.5" customHeight="1" x14ac:dyDescent="0.2">
      <c r="A113" s="26" t="s">
        <v>47</v>
      </c>
      <c r="B113" s="26"/>
    </row>
    <row r="114" spans="1:16" ht="51" x14ac:dyDescent="0.2">
      <c r="A114" s="8" t="s">
        <v>146</v>
      </c>
      <c r="B114" s="5" t="s">
        <v>147</v>
      </c>
      <c r="C114" s="5" t="s">
        <v>148</v>
      </c>
      <c r="D114" s="5" t="s">
        <v>54</v>
      </c>
      <c r="E114" s="5" t="s">
        <v>35</v>
      </c>
      <c r="F114" s="5" t="s">
        <v>149</v>
      </c>
      <c r="G114" s="5" t="s">
        <v>718</v>
      </c>
      <c r="H114" s="5" t="s">
        <v>31</v>
      </c>
      <c r="I114" s="5" t="s">
        <v>151</v>
      </c>
      <c r="J114" s="5" t="s">
        <v>152</v>
      </c>
      <c r="K114" s="8" t="s">
        <v>2</v>
      </c>
      <c r="L114" s="6">
        <v>835.8</v>
      </c>
      <c r="M114" s="5" t="s">
        <v>19</v>
      </c>
      <c r="N114" s="5" t="s">
        <v>6</v>
      </c>
      <c r="O114" s="5">
        <v>1207.31</v>
      </c>
      <c r="P114" s="5" t="s">
        <v>7</v>
      </c>
    </row>
    <row r="115" spans="1:16" ht="51" x14ac:dyDescent="0.2">
      <c r="A115" s="8" t="s">
        <v>153</v>
      </c>
      <c r="B115" s="5" t="s">
        <v>154</v>
      </c>
      <c r="C115" s="5" t="s">
        <v>155</v>
      </c>
      <c r="D115" s="5" t="s">
        <v>79</v>
      </c>
      <c r="E115" s="5" t="s">
        <v>156</v>
      </c>
      <c r="F115" s="5" t="s">
        <v>719</v>
      </c>
      <c r="G115" s="5" t="s">
        <v>80</v>
      </c>
      <c r="H115" s="5" t="s">
        <v>80</v>
      </c>
      <c r="I115" s="5" t="s">
        <v>158</v>
      </c>
      <c r="J115" s="5" t="s">
        <v>159</v>
      </c>
      <c r="K115" s="8" t="s">
        <v>2</v>
      </c>
      <c r="L115" s="6">
        <v>74.36</v>
      </c>
      <c r="M115" s="5" t="s">
        <v>25</v>
      </c>
      <c r="N115" s="5" t="s">
        <v>6</v>
      </c>
      <c r="O115" s="5">
        <v>116.01</v>
      </c>
      <c r="P115" s="5" t="s">
        <v>7</v>
      </c>
    </row>
    <row r="116" spans="1:16" ht="38.25" x14ac:dyDescent="0.2">
      <c r="A116" s="8" t="s">
        <v>160</v>
      </c>
      <c r="B116" s="5" t="s">
        <v>161</v>
      </c>
      <c r="C116" s="5" t="s">
        <v>162</v>
      </c>
      <c r="D116" s="5" t="s">
        <v>64</v>
      </c>
      <c r="E116" s="5" t="s">
        <v>163</v>
      </c>
      <c r="F116" s="5" t="s">
        <v>164</v>
      </c>
      <c r="G116" s="5" t="s">
        <v>165</v>
      </c>
      <c r="H116" s="5" t="s">
        <v>69</v>
      </c>
      <c r="I116" s="5" t="s">
        <v>166</v>
      </c>
      <c r="J116" s="5" t="s">
        <v>167</v>
      </c>
      <c r="K116" s="8" t="s">
        <v>2</v>
      </c>
      <c r="L116" s="6">
        <v>313.44</v>
      </c>
      <c r="M116" s="5" t="s">
        <v>3</v>
      </c>
      <c r="N116" s="5" t="s">
        <v>6</v>
      </c>
      <c r="O116" s="5">
        <v>434.65</v>
      </c>
      <c r="P116" s="5" t="s">
        <v>72</v>
      </c>
    </row>
    <row r="117" spans="1:16" ht="38.25" x14ac:dyDescent="0.2">
      <c r="A117" s="8" t="s">
        <v>168</v>
      </c>
      <c r="B117" s="5" t="s">
        <v>169</v>
      </c>
      <c r="C117" s="5" t="s">
        <v>170</v>
      </c>
      <c r="D117" s="5" t="s">
        <v>5</v>
      </c>
      <c r="E117" s="5" t="s">
        <v>42</v>
      </c>
      <c r="F117" s="5" t="s">
        <v>171</v>
      </c>
      <c r="G117" s="5" t="s">
        <v>172</v>
      </c>
      <c r="H117" s="5" t="s">
        <v>69</v>
      </c>
      <c r="I117" s="5" t="s">
        <v>173</v>
      </c>
      <c r="J117" s="5" t="s">
        <v>174</v>
      </c>
      <c r="K117" s="8" t="s">
        <v>2</v>
      </c>
      <c r="L117" s="6">
        <v>184.93</v>
      </c>
      <c r="M117" s="5" t="s">
        <v>3</v>
      </c>
      <c r="N117" s="5" t="s">
        <v>6</v>
      </c>
      <c r="O117" s="5">
        <v>256.44</v>
      </c>
      <c r="P117" s="5" t="s">
        <v>720</v>
      </c>
    </row>
    <row r="118" spans="1:16" ht="89.25" x14ac:dyDescent="0.2">
      <c r="A118" s="8" t="s">
        <v>175</v>
      </c>
      <c r="B118" s="5" t="s">
        <v>176</v>
      </c>
      <c r="C118" s="5" t="s">
        <v>177</v>
      </c>
      <c r="D118" s="5" t="s">
        <v>22</v>
      </c>
      <c r="E118" s="5" t="s">
        <v>178</v>
      </c>
      <c r="F118" s="5" t="s">
        <v>179</v>
      </c>
      <c r="G118" s="5" t="s">
        <v>180</v>
      </c>
      <c r="H118" s="5" t="s">
        <v>181</v>
      </c>
      <c r="I118" s="5" t="s">
        <v>182</v>
      </c>
      <c r="J118" s="5" t="s">
        <v>183</v>
      </c>
      <c r="K118" s="8" t="s">
        <v>2</v>
      </c>
      <c r="L118" s="6">
        <v>298.06</v>
      </c>
      <c r="M118" s="5" t="s">
        <v>25</v>
      </c>
      <c r="N118" s="5" t="s">
        <v>6</v>
      </c>
      <c r="O118" s="5">
        <v>464.99</v>
      </c>
      <c r="P118" s="5" t="s">
        <v>77</v>
      </c>
    </row>
    <row r="119" spans="1:16" ht="63.75" x14ac:dyDescent="0.2">
      <c r="A119" s="8" t="s">
        <v>184</v>
      </c>
      <c r="B119" s="5" t="s">
        <v>185</v>
      </c>
      <c r="C119" s="5" t="s">
        <v>186</v>
      </c>
      <c r="D119" s="5" t="s">
        <v>187</v>
      </c>
      <c r="E119" s="5" t="s">
        <v>29</v>
      </c>
      <c r="F119" s="5" t="s">
        <v>721</v>
      </c>
      <c r="G119" s="5" t="s">
        <v>189</v>
      </c>
      <c r="H119" s="5" t="s">
        <v>190</v>
      </c>
      <c r="I119" s="5" t="s">
        <v>191</v>
      </c>
      <c r="J119" s="5" t="s">
        <v>192</v>
      </c>
      <c r="K119" s="8" t="s">
        <v>2</v>
      </c>
      <c r="L119" s="6">
        <v>16900</v>
      </c>
      <c r="M119" s="5" t="s">
        <v>19</v>
      </c>
      <c r="N119" s="5" t="s">
        <v>4</v>
      </c>
      <c r="O119" s="5">
        <v>21482.6</v>
      </c>
      <c r="P119" s="5" t="s">
        <v>121</v>
      </c>
    </row>
    <row r="120" spans="1:16" ht="89.25" x14ac:dyDescent="0.2">
      <c r="A120" s="8" t="s">
        <v>193</v>
      </c>
      <c r="B120" s="5" t="s">
        <v>194</v>
      </c>
      <c r="C120" s="5" t="s">
        <v>195</v>
      </c>
      <c r="D120" s="5" t="s">
        <v>722</v>
      </c>
      <c r="E120" s="5" t="s">
        <v>197</v>
      </c>
      <c r="F120" s="5" t="s">
        <v>81</v>
      </c>
      <c r="G120" s="5" t="s">
        <v>198</v>
      </c>
      <c r="H120" s="5" t="s">
        <v>82</v>
      </c>
      <c r="I120" s="5" t="s">
        <v>84</v>
      </c>
      <c r="J120" s="5" t="s">
        <v>199</v>
      </c>
      <c r="K120" s="8" t="s">
        <v>200</v>
      </c>
      <c r="L120" s="6">
        <v>193.44</v>
      </c>
      <c r="M120" s="5" t="s">
        <v>25</v>
      </c>
      <c r="N120" s="5" t="s">
        <v>6</v>
      </c>
      <c r="O120" s="5">
        <v>301.77999999999997</v>
      </c>
      <c r="P120" s="5" t="s">
        <v>83</v>
      </c>
    </row>
    <row r="121" spans="1:16" ht="140.25" x14ac:dyDescent="0.2">
      <c r="A121" s="8" t="s">
        <v>201</v>
      </c>
      <c r="B121" s="5" t="s">
        <v>202</v>
      </c>
      <c r="C121" s="5" t="s">
        <v>203</v>
      </c>
      <c r="D121" s="5" t="s">
        <v>23</v>
      </c>
      <c r="E121" s="5" t="s">
        <v>37</v>
      </c>
      <c r="F121" s="5" t="s">
        <v>204</v>
      </c>
      <c r="G121" s="5" t="s">
        <v>205</v>
      </c>
      <c r="H121" s="5" t="s">
        <v>206</v>
      </c>
      <c r="I121" s="5" t="s">
        <v>207</v>
      </c>
      <c r="J121" s="5" t="s">
        <v>208</v>
      </c>
      <c r="K121" s="8" t="s">
        <v>2</v>
      </c>
      <c r="L121" s="6">
        <v>814.8</v>
      </c>
      <c r="M121" s="5" t="s">
        <v>3</v>
      </c>
      <c r="N121" s="5" t="s">
        <v>4</v>
      </c>
      <c r="O121" s="6">
        <f>L121*1.07*1.08*1.15</f>
        <v>1082.8203120000001</v>
      </c>
      <c r="P121" s="5" t="s">
        <v>142</v>
      </c>
    </row>
    <row r="122" spans="1:16" ht="51" x14ac:dyDescent="0.2">
      <c r="A122" s="8" t="s">
        <v>209</v>
      </c>
      <c r="B122" s="5" t="s">
        <v>41</v>
      </c>
      <c r="C122" s="5" t="s">
        <v>723</v>
      </c>
      <c r="D122" s="5" t="s">
        <v>45</v>
      </c>
      <c r="E122" s="5" t="s">
        <v>110</v>
      </c>
      <c r="F122" s="5" t="s">
        <v>211</v>
      </c>
      <c r="G122" s="5" t="s">
        <v>118</v>
      </c>
      <c r="H122" s="5" t="s">
        <v>118</v>
      </c>
      <c r="I122" s="5" t="s">
        <v>75</v>
      </c>
      <c r="J122" s="5" t="s">
        <v>212</v>
      </c>
      <c r="K122" s="8" t="s">
        <v>2</v>
      </c>
      <c r="L122" s="6">
        <v>177.49</v>
      </c>
      <c r="M122" s="5" t="s">
        <v>25</v>
      </c>
      <c r="N122" s="5" t="s">
        <v>6</v>
      </c>
      <c r="O122" s="5">
        <v>276.89999999999998</v>
      </c>
      <c r="P122" s="5" t="s">
        <v>213</v>
      </c>
    </row>
    <row r="123" spans="1:16" ht="51" x14ac:dyDescent="0.2">
      <c r="A123" s="8" t="s">
        <v>214</v>
      </c>
      <c r="B123" s="5" t="s">
        <v>215</v>
      </c>
      <c r="C123" s="5" t="s">
        <v>216</v>
      </c>
      <c r="D123" s="5" t="s">
        <v>36</v>
      </c>
      <c r="E123" s="5">
        <v>0.01</v>
      </c>
      <c r="F123" s="5" t="s">
        <v>724</v>
      </c>
      <c r="G123" s="5" t="s">
        <v>218</v>
      </c>
      <c r="H123" s="5" t="s">
        <v>218</v>
      </c>
      <c r="I123" s="5" t="s">
        <v>219</v>
      </c>
      <c r="J123" s="5" t="s">
        <v>220</v>
      </c>
      <c r="K123" s="8" t="s">
        <v>2</v>
      </c>
      <c r="L123" s="6">
        <v>52.83</v>
      </c>
      <c r="M123" s="5" t="s">
        <v>25</v>
      </c>
      <c r="N123" s="5" t="s">
        <v>6</v>
      </c>
      <c r="O123" s="5">
        <v>82.42</v>
      </c>
      <c r="P123" s="5" t="s">
        <v>7</v>
      </c>
    </row>
    <row r="124" spans="1:16" ht="204" x14ac:dyDescent="0.2">
      <c r="A124" s="8" t="s">
        <v>221</v>
      </c>
      <c r="B124" s="5" t="s">
        <v>93</v>
      </c>
      <c r="C124" s="5" t="s">
        <v>94</v>
      </c>
      <c r="D124" s="5" t="s">
        <v>5</v>
      </c>
      <c r="E124" s="5" t="s">
        <v>222</v>
      </c>
      <c r="F124" s="5" t="s">
        <v>223</v>
      </c>
      <c r="G124" s="6" t="s">
        <v>725</v>
      </c>
      <c r="H124" s="5" t="s">
        <v>31</v>
      </c>
      <c r="I124" s="5" t="s">
        <v>95</v>
      </c>
      <c r="J124" s="5" t="s">
        <v>225</v>
      </c>
      <c r="K124" s="8" t="s">
        <v>2</v>
      </c>
      <c r="L124" s="6">
        <v>59</v>
      </c>
      <c r="M124" s="5" t="s">
        <v>25</v>
      </c>
      <c r="N124" s="5" t="s">
        <v>6</v>
      </c>
      <c r="O124" s="5">
        <v>92.04</v>
      </c>
      <c r="P124" s="5" t="s">
        <v>7</v>
      </c>
    </row>
    <row r="125" spans="1:16" ht="51" x14ac:dyDescent="0.2">
      <c r="A125" s="8" t="s">
        <v>226</v>
      </c>
      <c r="B125" s="5" t="s">
        <v>41</v>
      </c>
      <c r="C125" s="5" t="s">
        <v>227</v>
      </c>
      <c r="D125" s="5" t="s">
        <v>45</v>
      </c>
      <c r="E125" s="5" t="s">
        <v>110</v>
      </c>
      <c r="F125" s="5" t="s">
        <v>228</v>
      </c>
      <c r="G125" s="6" t="s">
        <v>726</v>
      </c>
      <c r="H125" s="5" t="s">
        <v>17</v>
      </c>
      <c r="I125" s="5" t="s">
        <v>75</v>
      </c>
      <c r="J125" s="5" t="s">
        <v>230</v>
      </c>
      <c r="K125" s="8" t="s">
        <v>2</v>
      </c>
      <c r="L125" s="6">
        <v>184.8</v>
      </c>
      <c r="M125" s="5" t="s">
        <v>25</v>
      </c>
      <c r="N125" s="5" t="s">
        <v>6</v>
      </c>
      <c r="O125" s="5">
        <v>288.3</v>
      </c>
      <c r="P125" s="5" t="s">
        <v>53</v>
      </c>
    </row>
    <row r="126" spans="1:16" ht="51" x14ac:dyDescent="0.2">
      <c r="A126" s="8" t="s">
        <v>231</v>
      </c>
      <c r="B126" s="5" t="s">
        <v>232</v>
      </c>
      <c r="C126" s="5" t="s">
        <v>233</v>
      </c>
      <c r="D126" s="6" t="s">
        <v>727</v>
      </c>
      <c r="E126" s="5" t="s">
        <v>88</v>
      </c>
      <c r="F126" s="5" t="s">
        <v>234</v>
      </c>
      <c r="G126" s="6" t="s">
        <v>728</v>
      </c>
      <c r="H126" s="5" t="s">
        <v>31</v>
      </c>
      <c r="I126" s="5" t="s">
        <v>235</v>
      </c>
      <c r="J126" s="5" t="s">
        <v>236</v>
      </c>
      <c r="K126" s="8" t="s">
        <v>2</v>
      </c>
      <c r="L126" s="6">
        <v>166</v>
      </c>
      <c r="M126" s="5" t="s">
        <v>25</v>
      </c>
      <c r="N126" s="5" t="s">
        <v>6</v>
      </c>
      <c r="O126" s="5">
        <v>258.97000000000003</v>
      </c>
      <c r="P126" s="5" t="s">
        <v>7</v>
      </c>
    </row>
    <row r="127" spans="1:16" ht="51" x14ac:dyDescent="0.2">
      <c r="A127" s="8" t="s">
        <v>237</v>
      </c>
      <c r="B127" s="5" t="s">
        <v>238</v>
      </c>
      <c r="C127" s="5" t="s">
        <v>239</v>
      </c>
      <c r="D127" s="5" t="s">
        <v>240</v>
      </c>
      <c r="E127" s="5" t="s">
        <v>241</v>
      </c>
      <c r="F127" s="5" t="s">
        <v>242</v>
      </c>
      <c r="G127" s="6" t="s">
        <v>729</v>
      </c>
      <c r="H127" s="5" t="s">
        <v>74</v>
      </c>
      <c r="I127" s="5" t="s">
        <v>244</v>
      </c>
      <c r="J127" s="5" t="s">
        <v>245</v>
      </c>
      <c r="K127" s="8" t="s">
        <v>2</v>
      </c>
      <c r="L127" s="6">
        <v>401.5</v>
      </c>
      <c r="M127" s="5" t="s">
        <v>25</v>
      </c>
      <c r="N127" s="5" t="s">
        <v>6</v>
      </c>
      <c r="O127" s="5">
        <v>626.36</v>
      </c>
      <c r="P127" s="5" t="s">
        <v>246</v>
      </c>
    </row>
    <row r="128" spans="1:16" ht="51" x14ac:dyDescent="0.2">
      <c r="A128" s="8" t="s">
        <v>247</v>
      </c>
      <c r="B128" s="5" t="s">
        <v>238</v>
      </c>
      <c r="C128" s="5" t="s">
        <v>239</v>
      </c>
      <c r="D128" s="5" t="s">
        <v>248</v>
      </c>
      <c r="E128" s="5" t="s">
        <v>241</v>
      </c>
      <c r="F128" s="5" t="s">
        <v>242</v>
      </c>
      <c r="G128" s="6" t="s">
        <v>729</v>
      </c>
      <c r="H128" s="5" t="s">
        <v>74</v>
      </c>
      <c r="I128" s="5" t="s">
        <v>249</v>
      </c>
      <c r="J128" s="5" t="s">
        <v>250</v>
      </c>
      <c r="K128" s="8" t="s">
        <v>2</v>
      </c>
      <c r="L128" s="6">
        <v>401.5</v>
      </c>
      <c r="M128" s="5" t="s">
        <v>25</v>
      </c>
      <c r="N128" s="5" t="s">
        <v>6</v>
      </c>
      <c r="O128" s="5">
        <v>626.36</v>
      </c>
      <c r="P128" s="5" t="s">
        <v>246</v>
      </c>
    </row>
    <row r="129" spans="1:16" ht="51" x14ac:dyDescent="0.2">
      <c r="A129" s="8" t="s">
        <v>251</v>
      </c>
      <c r="B129" s="5" t="s">
        <v>252</v>
      </c>
      <c r="C129" s="5" t="s">
        <v>253</v>
      </c>
      <c r="D129" s="5" t="s">
        <v>98</v>
      </c>
      <c r="E129" s="5" t="s">
        <v>46</v>
      </c>
      <c r="F129" s="5" t="s">
        <v>254</v>
      </c>
      <c r="G129" s="6" t="s">
        <v>729</v>
      </c>
      <c r="H129" s="5" t="s">
        <v>74</v>
      </c>
      <c r="I129" s="5" t="s">
        <v>255</v>
      </c>
      <c r="J129" s="5" t="s">
        <v>256</v>
      </c>
      <c r="K129" s="8" t="s">
        <v>2</v>
      </c>
      <c r="L129" s="6">
        <v>255.74</v>
      </c>
      <c r="M129" s="5" t="s">
        <v>19</v>
      </c>
      <c r="N129" s="5" t="s">
        <v>6</v>
      </c>
      <c r="O129" s="5">
        <v>369.42</v>
      </c>
      <c r="P129" s="5" t="s">
        <v>20</v>
      </c>
    </row>
    <row r="130" spans="1:16" ht="51" x14ac:dyDescent="0.2">
      <c r="A130" s="8" t="s">
        <v>257</v>
      </c>
      <c r="B130" s="5" t="s">
        <v>258</v>
      </c>
      <c r="C130" s="5" t="s">
        <v>259</v>
      </c>
      <c r="D130" s="5" t="s">
        <v>22</v>
      </c>
      <c r="E130" s="5" t="s">
        <v>260</v>
      </c>
      <c r="F130" s="5" t="s">
        <v>261</v>
      </c>
      <c r="G130" s="6" t="s">
        <v>730</v>
      </c>
      <c r="H130" s="5" t="s">
        <v>262</v>
      </c>
      <c r="I130" s="5" t="s">
        <v>263</v>
      </c>
      <c r="J130" s="5" t="s">
        <v>264</v>
      </c>
      <c r="K130" s="8" t="s">
        <v>2</v>
      </c>
      <c r="L130" s="6">
        <v>259.56</v>
      </c>
      <c r="M130" s="5" t="s">
        <v>19</v>
      </c>
      <c r="N130" s="5" t="s">
        <v>6</v>
      </c>
      <c r="O130" s="5">
        <v>374.93</v>
      </c>
      <c r="P130" s="5" t="s">
        <v>265</v>
      </c>
    </row>
    <row r="131" spans="1:16" ht="51" x14ac:dyDescent="0.2">
      <c r="A131" s="8" t="s">
        <v>266</v>
      </c>
      <c r="B131" s="5" t="s">
        <v>267</v>
      </c>
      <c r="C131" s="5" t="s">
        <v>268</v>
      </c>
      <c r="D131" s="5" t="s">
        <v>22</v>
      </c>
      <c r="E131" s="5" t="s">
        <v>269</v>
      </c>
      <c r="F131" s="5" t="s">
        <v>270</v>
      </c>
      <c r="G131" s="6" t="s">
        <v>730</v>
      </c>
      <c r="H131" s="5" t="s">
        <v>262</v>
      </c>
      <c r="I131" s="5" t="s">
        <v>271</v>
      </c>
      <c r="J131" s="5" t="s">
        <v>272</v>
      </c>
      <c r="K131" s="8" t="s">
        <v>2</v>
      </c>
      <c r="L131" s="6">
        <v>197.94</v>
      </c>
      <c r="M131" s="5" t="s">
        <v>3</v>
      </c>
      <c r="N131" s="5" t="s">
        <v>6</v>
      </c>
      <c r="O131" s="5">
        <v>263.05</v>
      </c>
      <c r="P131" s="5" t="s">
        <v>7</v>
      </c>
    </row>
    <row r="132" spans="1:16" ht="51" x14ac:dyDescent="0.2">
      <c r="A132" s="8" t="s">
        <v>273</v>
      </c>
      <c r="B132" s="5" t="s">
        <v>267</v>
      </c>
      <c r="C132" s="5" t="s">
        <v>268</v>
      </c>
      <c r="D132" s="5" t="s">
        <v>22</v>
      </c>
      <c r="E132" s="5" t="s">
        <v>269</v>
      </c>
      <c r="F132" s="5" t="s">
        <v>117</v>
      </c>
      <c r="G132" s="6" t="s">
        <v>730</v>
      </c>
      <c r="H132" s="5" t="s">
        <v>262</v>
      </c>
      <c r="I132" s="5" t="s">
        <v>271</v>
      </c>
      <c r="J132" s="5" t="s">
        <v>272</v>
      </c>
      <c r="K132" s="8" t="s">
        <v>2</v>
      </c>
      <c r="L132" s="6">
        <v>70.3</v>
      </c>
      <c r="M132" s="5" t="s">
        <v>3</v>
      </c>
      <c r="N132" s="5" t="s">
        <v>6</v>
      </c>
      <c r="O132" s="5">
        <v>93.42</v>
      </c>
      <c r="P132" s="5" t="s">
        <v>7</v>
      </c>
    </row>
    <row r="133" spans="1:16" ht="178.5" x14ac:dyDescent="0.2">
      <c r="A133" s="8" t="s">
        <v>274</v>
      </c>
      <c r="B133" s="5" t="s">
        <v>275</v>
      </c>
      <c r="C133" s="5" t="s">
        <v>276</v>
      </c>
      <c r="D133" s="5" t="s">
        <v>277</v>
      </c>
      <c r="E133" s="5" t="s">
        <v>46</v>
      </c>
      <c r="F133" s="5" t="s">
        <v>278</v>
      </c>
      <c r="G133" s="6" t="s">
        <v>731</v>
      </c>
      <c r="H133" s="5" t="s">
        <v>280</v>
      </c>
      <c r="I133" s="5" t="s">
        <v>281</v>
      </c>
      <c r="J133" s="5" t="s">
        <v>282</v>
      </c>
      <c r="K133" s="8" t="s">
        <v>2</v>
      </c>
      <c r="L133" s="6">
        <v>344.74</v>
      </c>
      <c r="M133" s="5" t="s">
        <v>25</v>
      </c>
      <c r="N133" s="5" t="s">
        <v>6</v>
      </c>
      <c r="O133" s="5">
        <v>537.82000000000005</v>
      </c>
      <c r="P133" s="5" t="s">
        <v>83</v>
      </c>
    </row>
    <row r="134" spans="1:16" ht="140.25" x14ac:dyDescent="0.2">
      <c r="A134" s="8" t="s">
        <v>283</v>
      </c>
      <c r="B134" s="5" t="s">
        <v>284</v>
      </c>
      <c r="C134" s="5" t="s">
        <v>285</v>
      </c>
      <c r="D134" s="5" t="s">
        <v>5</v>
      </c>
      <c r="E134" s="5" t="s">
        <v>286</v>
      </c>
      <c r="F134" s="5" t="s">
        <v>287</v>
      </c>
      <c r="G134" s="6" t="s">
        <v>732</v>
      </c>
      <c r="H134" s="5" t="s">
        <v>44</v>
      </c>
      <c r="I134" s="5" t="s">
        <v>289</v>
      </c>
      <c r="J134" s="5" t="s">
        <v>290</v>
      </c>
      <c r="K134" s="8" t="s">
        <v>291</v>
      </c>
      <c r="L134" s="6">
        <v>245.32</v>
      </c>
      <c r="M134" s="5" t="s">
        <v>19</v>
      </c>
      <c r="N134" s="5" t="s">
        <v>6</v>
      </c>
      <c r="O134" s="5">
        <v>354.36</v>
      </c>
      <c r="P134" s="5" t="s">
        <v>7</v>
      </c>
    </row>
    <row r="135" spans="1:16" ht="140.25" x14ac:dyDescent="0.2">
      <c r="A135" s="8" t="s">
        <v>292</v>
      </c>
      <c r="B135" s="5" t="s">
        <v>284</v>
      </c>
      <c r="C135" s="5" t="s">
        <v>285</v>
      </c>
      <c r="D135" s="5" t="s">
        <v>5</v>
      </c>
      <c r="E135" s="5" t="s">
        <v>293</v>
      </c>
      <c r="F135" s="5" t="s">
        <v>287</v>
      </c>
      <c r="G135" s="6" t="s">
        <v>732</v>
      </c>
      <c r="H135" s="5" t="s">
        <v>44</v>
      </c>
      <c r="I135" s="5" t="s">
        <v>289</v>
      </c>
      <c r="J135" s="5" t="s">
        <v>295</v>
      </c>
      <c r="K135" s="8" t="s">
        <v>291</v>
      </c>
      <c r="L135" s="6">
        <v>181.01</v>
      </c>
      <c r="M135" s="5" t="s">
        <v>19</v>
      </c>
      <c r="N135" s="5" t="s">
        <v>6</v>
      </c>
      <c r="O135" s="5">
        <v>261.47000000000003</v>
      </c>
      <c r="P135" s="5" t="s">
        <v>7</v>
      </c>
    </row>
    <row r="136" spans="1:16" ht="140.25" x14ac:dyDescent="0.2">
      <c r="A136" s="8" t="s">
        <v>296</v>
      </c>
      <c r="B136" s="5" t="s">
        <v>284</v>
      </c>
      <c r="C136" s="5" t="s">
        <v>285</v>
      </c>
      <c r="D136" s="5" t="s">
        <v>5</v>
      </c>
      <c r="E136" s="5" t="s">
        <v>297</v>
      </c>
      <c r="F136" s="5" t="s">
        <v>287</v>
      </c>
      <c r="G136" s="6" t="s">
        <v>732</v>
      </c>
      <c r="H136" s="5" t="s">
        <v>44</v>
      </c>
      <c r="I136" s="5" t="s">
        <v>289</v>
      </c>
      <c r="J136" s="5" t="s">
        <v>298</v>
      </c>
      <c r="K136" s="8" t="s">
        <v>2</v>
      </c>
      <c r="L136" s="6">
        <v>230.48</v>
      </c>
      <c r="M136" s="5" t="s">
        <v>19</v>
      </c>
      <c r="N136" s="5" t="s">
        <v>6</v>
      </c>
      <c r="O136" s="5">
        <v>332.93</v>
      </c>
      <c r="P136" s="5" t="s">
        <v>7</v>
      </c>
    </row>
    <row r="137" spans="1:16" ht="51" x14ac:dyDescent="0.2">
      <c r="A137" s="8" t="s">
        <v>299</v>
      </c>
      <c r="B137" s="5" t="s">
        <v>300</v>
      </c>
      <c r="C137" s="5" t="s">
        <v>301</v>
      </c>
      <c r="D137" s="5" t="s">
        <v>98</v>
      </c>
      <c r="E137" s="5" t="s">
        <v>27</v>
      </c>
      <c r="F137" s="5" t="s">
        <v>302</v>
      </c>
      <c r="G137" s="6" t="s">
        <v>730</v>
      </c>
      <c r="H137" s="5" t="s">
        <v>262</v>
      </c>
      <c r="I137" s="5" t="s">
        <v>303</v>
      </c>
      <c r="J137" s="5" t="s">
        <v>304</v>
      </c>
      <c r="K137" s="8" t="s">
        <v>2</v>
      </c>
      <c r="L137" s="6">
        <v>201.35</v>
      </c>
      <c r="M137" s="5" t="s">
        <v>3</v>
      </c>
      <c r="N137" s="5" t="s">
        <v>6</v>
      </c>
      <c r="O137" s="5">
        <v>279.22000000000003</v>
      </c>
      <c r="P137" s="5" t="s">
        <v>305</v>
      </c>
    </row>
    <row r="138" spans="1:16" ht="51" x14ac:dyDescent="0.2">
      <c r="A138" s="8" t="s">
        <v>306</v>
      </c>
      <c r="B138" s="5" t="s">
        <v>300</v>
      </c>
      <c r="C138" s="5" t="s">
        <v>301</v>
      </c>
      <c r="D138" s="5" t="s">
        <v>98</v>
      </c>
      <c r="E138" s="5" t="s">
        <v>27</v>
      </c>
      <c r="F138" s="5" t="s">
        <v>307</v>
      </c>
      <c r="G138" s="6" t="s">
        <v>730</v>
      </c>
      <c r="H138" s="5" t="s">
        <v>262</v>
      </c>
      <c r="I138" s="5" t="s">
        <v>303</v>
      </c>
      <c r="J138" s="5" t="s">
        <v>304</v>
      </c>
      <c r="K138" s="8" t="s">
        <v>2</v>
      </c>
      <c r="L138" s="6">
        <v>99.64</v>
      </c>
      <c r="M138" s="5" t="s">
        <v>3</v>
      </c>
      <c r="N138" s="5" t="s">
        <v>6</v>
      </c>
      <c r="O138" s="5">
        <v>138.16999999999999</v>
      </c>
      <c r="P138" s="5" t="s">
        <v>128</v>
      </c>
    </row>
    <row r="139" spans="1:16" ht="63.75" x14ac:dyDescent="0.2">
      <c r="A139" s="8" t="s">
        <v>308</v>
      </c>
      <c r="B139" s="5" t="s">
        <v>309</v>
      </c>
      <c r="C139" s="5" t="s">
        <v>310</v>
      </c>
      <c r="D139" s="5" t="s">
        <v>98</v>
      </c>
      <c r="E139" s="5" t="s">
        <v>311</v>
      </c>
      <c r="F139" s="5" t="s">
        <v>312</v>
      </c>
      <c r="G139" s="5" t="s">
        <v>313</v>
      </c>
      <c r="H139" s="5" t="s">
        <v>112</v>
      </c>
      <c r="I139" s="6" t="s">
        <v>733</v>
      </c>
      <c r="J139" s="5" t="s">
        <v>315</v>
      </c>
      <c r="K139" s="8" t="s">
        <v>2</v>
      </c>
      <c r="L139" s="6">
        <v>14980</v>
      </c>
      <c r="M139" s="5" t="s">
        <v>19</v>
      </c>
      <c r="N139" s="5" t="s">
        <v>6</v>
      </c>
      <c r="O139" s="5">
        <v>19041.98</v>
      </c>
      <c r="P139" s="5" t="s">
        <v>113</v>
      </c>
    </row>
    <row r="140" spans="1:16" ht="76.5" x14ac:dyDescent="0.2">
      <c r="A140" s="8" t="s">
        <v>316</v>
      </c>
      <c r="B140" s="5" t="s">
        <v>70</v>
      </c>
      <c r="C140" s="5" t="s">
        <v>317</v>
      </c>
      <c r="D140" s="5" t="s">
        <v>23</v>
      </c>
      <c r="E140" s="5" t="s">
        <v>124</v>
      </c>
      <c r="F140" s="5" t="s">
        <v>318</v>
      </c>
      <c r="G140" s="5" t="s">
        <v>319</v>
      </c>
      <c r="H140" s="5" t="s">
        <v>112</v>
      </c>
      <c r="I140" s="5" t="s">
        <v>71</v>
      </c>
      <c r="J140" s="5" t="s">
        <v>320</v>
      </c>
      <c r="K140" s="9">
        <v>46385</v>
      </c>
      <c r="L140" s="6">
        <v>1300</v>
      </c>
      <c r="M140" s="5" t="s">
        <v>3</v>
      </c>
      <c r="N140" s="5" t="s">
        <v>6</v>
      </c>
      <c r="O140" s="5">
        <v>1652.51</v>
      </c>
      <c r="P140" s="5" t="s">
        <v>97</v>
      </c>
    </row>
    <row r="141" spans="1:16" ht="127.5" x14ac:dyDescent="0.2">
      <c r="A141" s="8" t="s">
        <v>322</v>
      </c>
      <c r="B141" s="5" t="s">
        <v>323</v>
      </c>
      <c r="C141" s="5" t="s">
        <v>324</v>
      </c>
      <c r="D141" s="5" t="s">
        <v>325</v>
      </c>
      <c r="E141" s="5" t="s">
        <v>326</v>
      </c>
      <c r="F141" s="5" t="s">
        <v>327</v>
      </c>
      <c r="G141" s="5" t="s">
        <v>328</v>
      </c>
      <c r="H141" s="5" t="s">
        <v>76</v>
      </c>
      <c r="I141" s="5" t="s">
        <v>329</v>
      </c>
      <c r="J141" s="5" t="s">
        <v>330</v>
      </c>
      <c r="K141" s="9">
        <v>46358</v>
      </c>
      <c r="L141" s="6">
        <v>248</v>
      </c>
      <c r="M141" s="5" t="s">
        <v>19</v>
      </c>
      <c r="N141" s="5" t="s">
        <v>4</v>
      </c>
      <c r="O141" s="5">
        <v>358.24</v>
      </c>
      <c r="P141" s="5" t="s">
        <v>96</v>
      </c>
    </row>
    <row r="142" spans="1:16" ht="51" x14ac:dyDescent="0.2">
      <c r="A142" s="8" t="s">
        <v>331</v>
      </c>
      <c r="B142" s="5" t="s">
        <v>332</v>
      </c>
      <c r="C142" s="5" t="s">
        <v>333</v>
      </c>
      <c r="D142" s="5" t="s">
        <v>30</v>
      </c>
      <c r="E142" s="5" t="s">
        <v>55</v>
      </c>
      <c r="F142" s="5" t="s">
        <v>143</v>
      </c>
      <c r="G142" s="5" t="s">
        <v>18</v>
      </c>
      <c r="H142" s="5" t="s">
        <v>17</v>
      </c>
      <c r="I142" s="5" t="s">
        <v>334</v>
      </c>
      <c r="J142" s="5" t="s">
        <v>335</v>
      </c>
      <c r="K142" s="9">
        <v>46378</v>
      </c>
      <c r="L142" s="6">
        <v>84.09</v>
      </c>
      <c r="M142" s="5" t="s">
        <v>19</v>
      </c>
      <c r="N142" s="5" t="s">
        <v>6</v>
      </c>
      <c r="O142" s="5">
        <v>121.47</v>
      </c>
      <c r="P142" s="5" t="s">
        <v>129</v>
      </c>
    </row>
    <row r="143" spans="1:16" ht="51" x14ac:dyDescent="0.2">
      <c r="A143" s="8" t="s">
        <v>337</v>
      </c>
      <c r="B143" s="5" t="s">
        <v>122</v>
      </c>
      <c r="C143" s="5" t="s">
        <v>338</v>
      </c>
      <c r="D143" s="5" t="s">
        <v>5</v>
      </c>
      <c r="E143" s="5" t="s">
        <v>15</v>
      </c>
      <c r="F143" s="5" t="s">
        <v>339</v>
      </c>
      <c r="G143" s="5" t="s">
        <v>65</v>
      </c>
      <c r="H143" s="5" t="s">
        <v>66</v>
      </c>
      <c r="I143" s="5" t="s">
        <v>123</v>
      </c>
      <c r="J143" s="5" t="s">
        <v>340</v>
      </c>
      <c r="K143" s="9">
        <v>46356</v>
      </c>
      <c r="L143" s="6">
        <v>578.20000000000005</v>
      </c>
      <c r="M143" s="5" t="s">
        <v>19</v>
      </c>
      <c r="N143" s="5" t="s">
        <v>6</v>
      </c>
      <c r="O143" s="5">
        <v>835.21</v>
      </c>
      <c r="P143" s="5" t="s">
        <v>7</v>
      </c>
    </row>
    <row r="144" spans="1:16" ht="51" x14ac:dyDescent="0.2">
      <c r="A144" s="8" t="s">
        <v>342</v>
      </c>
      <c r="B144" s="5" t="s">
        <v>343</v>
      </c>
      <c r="C144" s="5" t="s">
        <v>344</v>
      </c>
      <c r="D144" s="5" t="s">
        <v>43</v>
      </c>
      <c r="E144" s="5" t="s">
        <v>345</v>
      </c>
      <c r="F144" s="5" t="s">
        <v>346</v>
      </c>
      <c r="G144" s="5" t="s">
        <v>347</v>
      </c>
      <c r="H144" s="5" t="s">
        <v>348</v>
      </c>
      <c r="I144" s="5" t="s">
        <v>349</v>
      </c>
      <c r="J144" s="5" t="s">
        <v>350</v>
      </c>
      <c r="K144" s="9">
        <v>46378</v>
      </c>
      <c r="L144" s="6">
        <v>1245</v>
      </c>
      <c r="M144" s="5" t="s">
        <v>19</v>
      </c>
      <c r="N144" s="5" t="s">
        <v>6</v>
      </c>
      <c r="O144" s="5">
        <v>1582.59</v>
      </c>
      <c r="P144" s="5" t="s">
        <v>351</v>
      </c>
    </row>
    <row r="145" spans="1:16" ht="38.25" x14ac:dyDescent="0.2">
      <c r="A145" s="8" t="s">
        <v>352</v>
      </c>
      <c r="B145" s="5" t="s">
        <v>161</v>
      </c>
      <c r="C145" s="5" t="s">
        <v>353</v>
      </c>
      <c r="D145" s="5" t="s">
        <v>64</v>
      </c>
      <c r="E145" s="5" t="s">
        <v>354</v>
      </c>
      <c r="F145" s="5" t="s">
        <v>355</v>
      </c>
      <c r="G145" s="5" t="s">
        <v>356</v>
      </c>
      <c r="H145" s="5" t="s">
        <v>356</v>
      </c>
      <c r="I145" s="5" t="s">
        <v>166</v>
      </c>
      <c r="J145" s="5" t="s">
        <v>357</v>
      </c>
      <c r="K145" s="9">
        <v>46407</v>
      </c>
      <c r="L145" s="6">
        <v>225</v>
      </c>
      <c r="M145" s="5" t="s">
        <v>3</v>
      </c>
      <c r="N145" s="5" t="s">
        <v>6</v>
      </c>
      <c r="O145" s="5">
        <v>312.01</v>
      </c>
      <c r="P145" s="5" t="s">
        <v>359</v>
      </c>
    </row>
    <row r="146" spans="1:16" ht="51" x14ac:dyDescent="0.2">
      <c r="A146" s="8" t="s">
        <v>360</v>
      </c>
      <c r="B146" s="5" t="s">
        <v>361</v>
      </c>
      <c r="C146" s="5" t="s">
        <v>362</v>
      </c>
      <c r="D146" s="5" t="s">
        <v>98</v>
      </c>
      <c r="E146" s="5" t="s">
        <v>46</v>
      </c>
      <c r="F146" s="5" t="s">
        <v>363</v>
      </c>
      <c r="G146" s="5" t="s">
        <v>51</v>
      </c>
      <c r="H146" s="5" t="s">
        <v>51</v>
      </c>
      <c r="I146" s="5" t="s">
        <v>364</v>
      </c>
      <c r="J146" s="5" t="s">
        <v>365</v>
      </c>
      <c r="K146" s="9">
        <v>46366</v>
      </c>
      <c r="L146" s="6">
        <v>174</v>
      </c>
      <c r="M146" s="5" t="s">
        <v>19</v>
      </c>
      <c r="N146" s="5" t="s">
        <v>6</v>
      </c>
      <c r="O146" s="5">
        <v>251.34</v>
      </c>
      <c r="P146" s="5" t="s">
        <v>7</v>
      </c>
    </row>
    <row r="147" spans="1:16" ht="51" x14ac:dyDescent="0.2">
      <c r="A147" s="8" t="s">
        <v>366</v>
      </c>
      <c r="B147" s="5" t="s">
        <v>361</v>
      </c>
      <c r="C147" s="5" t="s">
        <v>362</v>
      </c>
      <c r="D147" s="5" t="s">
        <v>98</v>
      </c>
      <c r="E147" s="5" t="s">
        <v>46</v>
      </c>
      <c r="F147" s="5" t="s">
        <v>367</v>
      </c>
      <c r="G147" s="5" t="s">
        <v>51</v>
      </c>
      <c r="H147" s="5" t="s">
        <v>51</v>
      </c>
      <c r="I147" s="5" t="s">
        <v>364</v>
      </c>
      <c r="J147" s="5" t="s">
        <v>365</v>
      </c>
      <c r="K147" s="9">
        <v>46366</v>
      </c>
      <c r="L147" s="6">
        <v>136</v>
      </c>
      <c r="M147" s="5" t="s">
        <v>19</v>
      </c>
      <c r="N147" s="5" t="s">
        <v>6</v>
      </c>
      <c r="O147" s="5">
        <v>196.45</v>
      </c>
      <c r="P147" s="5" t="s">
        <v>7</v>
      </c>
    </row>
    <row r="148" spans="1:16" ht="38.25" x14ac:dyDescent="0.2">
      <c r="A148" s="8" t="s">
        <v>368</v>
      </c>
      <c r="B148" s="5" t="s">
        <v>369</v>
      </c>
      <c r="C148" s="5" t="s">
        <v>370</v>
      </c>
      <c r="D148" s="5" t="s">
        <v>34</v>
      </c>
      <c r="E148" s="5" t="s">
        <v>371</v>
      </c>
      <c r="F148" s="5" t="s">
        <v>372</v>
      </c>
      <c r="G148" s="5" t="s">
        <v>218</v>
      </c>
      <c r="H148" s="5" t="s">
        <v>218</v>
      </c>
      <c r="I148" s="5" t="s">
        <v>373</v>
      </c>
      <c r="J148" s="5" t="s">
        <v>374</v>
      </c>
      <c r="K148" s="9">
        <v>46378</v>
      </c>
      <c r="L148" s="6">
        <v>90.36</v>
      </c>
      <c r="M148" s="5" t="s">
        <v>8</v>
      </c>
      <c r="N148" s="5" t="s">
        <v>6</v>
      </c>
      <c r="O148" s="5">
        <v>125.3</v>
      </c>
      <c r="P148" s="5" t="s">
        <v>7</v>
      </c>
    </row>
    <row r="149" spans="1:16" ht="38.25" x14ac:dyDescent="0.2">
      <c r="A149" s="8" t="s">
        <v>375</v>
      </c>
      <c r="B149" s="5" t="s">
        <v>369</v>
      </c>
      <c r="C149" s="5" t="s">
        <v>370</v>
      </c>
      <c r="D149" s="5" t="s">
        <v>34</v>
      </c>
      <c r="E149" s="5" t="s">
        <v>371</v>
      </c>
      <c r="F149" s="5" t="s">
        <v>376</v>
      </c>
      <c r="G149" s="5" t="s">
        <v>218</v>
      </c>
      <c r="H149" s="5" t="s">
        <v>218</v>
      </c>
      <c r="I149" s="5" t="s">
        <v>373</v>
      </c>
      <c r="J149" s="5" t="s">
        <v>374</v>
      </c>
      <c r="K149" s="9">
        <v>46378</v>
      </c>
      <c r="L149" s="6">
        <v>160.4</v>
      </c>
      <c r="M149" s="5" t="s">
        <v>8</v>
      </c>
      <c r="N149" s="5" t="s">
        <v>6</v>
      </c>
      <c r="O149" s="5">
        <v>222.43</v>
      </c>
      <c r="P149" s="5" t="s">
        <v>7</v>
      </c>
    </row>
    <row r="150" spans="1:16" ht="38.25" x14ac:dyDescent="0.2">
      <c r="A150" s="8" t="s">
        <v>377</v>
      </c>
      <c r="B150" s="5" t="s">
        <v>369</v>
      </c>
      <c r="C150" s="5" t="s">
        <v>370</v>
      </c>
      <c r="D150" s="5" t="s">
        <v>34</v>
      </c>
      <c r="E150" s="5" t="s">
        <v>371</v>
      </c>
      <c r="F150" s="5" t="s">
        <v>378</v>
      </c>
      <c r="G150" s="5" t="s">
        <v>218</v>
      </c>
      <c r="H150" s="5" t="s">
        <v>218</v>
      </c>
      <c r="I150" s="5" t="s">
        <v>373</v>
      </c>
      <c r="J150" s="5" t="s">
        <v>374</v>
      </c>
      <c r="K150" s="9">
        <v>46378</v>
      </c>
      <c r="L150" s="6">
        <v>316.57</v>
      </c>
      <c r="M150" s="5" t="s">
        <v>8</v>
      </c>
      <c r="N150" s="5" t="s">
        <v>6</v>
      </c>
      <c r="O150" s="5">
        <v>438.99</v>
      </c>
      <c r="P150" s="5" t="s">
        <v>7</v>
      </c>
    </row>
    <row r="151" spans="1:16" ht="51" x14ac:dyDescent="0.2">
      <c r="A151" s="8" t="s">
        <v>379</v>
      </c>
      <c r="B151" s="5" t="s">
        <v>380</v>
      </c>
      <c r="C151" s="5" t="s">
        <v>381</v>
      </c>
      <c r="D151" s="5" t="s">
        <v>98</v>
      </c>
      <c r="E151" s="5" t="s">
        <v>382</v>
      </c>
      <c r="F151" s="5" t="s">
        <v>383</v>
      </c>
      <c r="G151" s="5" t="s">
        <v>51</v>
      </c>
      <c r="H151" s="5" t="s">
        <v>51</v>
      </c>
      <c r="I151" s="5" t="s">
        <v>384</v>
      </c>
      <c r="J151" s="5" t="s">
        <v>385</v>
      </c>
      <c r="K151" s="9">
        <v>46413</v>
      </c>
      <c r="L151" s="6">
        <v>49.5</v>
      </c>
      <c r="M151" s="5" t="s">
        <v>25</v>
      </c>
      <c r="N151" s="5" t="s">
        <v>6</v>
      </c>
      <c r="O151" s="5">
        <v>77.22</v>
      </c>
      <c r="P151" s="5" t="s">
        <v>7</v>
      </c>
    </row>
    <row r="152" spans="1:16" ht="51" x14ac:dyDescent="0.2">
      <c r="A152" s="8" t="s">
        <v>386</v>
      </c>
      <c r="B152" s="5" t="s">
        <v>380</v>
      </c>
      <c r="C152" s="5" t="s">
        <v>381</v>
      </c>
      <c r="D152" s="5" t="s">
        <v>98</v>
      </c>
      <c r="E152" s="5" t="s">
        <v>382</v>
      </c>
      <c r="F152" s="5" t="s">
        <v>387</v>
      </c>
      <c r="G152" s="5" t="s">
        <v>51</v>
      </c>
      <c r="H152" s="5" t="s">
        <v>51</v>
      </c>
      <c r="I152" s="5" t="s">
        <v>384</v>
      </c>
      <c r="J152" s="5" t="s">
        <v>385</v>
      </c>
      <c r="K152" s="9">
        <v>46413</v>
      </c>
      <c r="L152" s="6">
        <v>148.5</v>
      </c>
      <c r="M152" s="5" t="s">
        <v>25</v>
      </c>
      <c r="N152" s="5" t="s">
        <v>6</v>
      </c>
      <c r="O152" s="5">
        <v>231.67</v>
      </c>
      <c r="P152" s="5" t="s">
        <v>7</v>
      </c>
    </row>
    <row r="153" spans="1:16" ht="51" x14ac:dyDescent="0.2">
      <c r="A153" s="8" t="s">
        <v>388</v>
      </c>
      <c r="B153" s="5" t="s">
        <v>389</v>
      </c>
      <c r="C153" s="5" t="s">
        <v>390</v>
      </c>
      <c r="D153" s="5" t="s">
        <v>60</v>
      </c>
      <c r="E153" s="5" t="s">
        <v>35</v>
      </c>
      <c r="F153" s="5" t="s">
        <v>391</v>
      </c>
      <c r="G153" s="5" t="s">
        <v>120</v>
      </c>
      <c r="H153" s="5" t="s">
        <v>17</v>
      </c>
      <c r="I153" s="5" t="s">
        <v>392</v>
      </c>
      <c r="J153" s="5" t="s">
        <v>393</v>
      </c>
      <c r="K153" s="9">
        <v>46421</v>
      </c>
      <c r="L153" s="6">
        <v>349.8</v>
      </c>
      <c r="M153" s="5" t="s">
        <v>19</v>
      </c>
      <c r="N153" s="5" t="s">
        <v>6</v>
      </c>
      <c r="O153" s="5">
        <v>505.29</v>
      </c>
      <c r="P153" s="5" t="s">
        <v>394</v>
      </c>
    </row>
    <row r="154" spans="1:16" ht="51" x14ac:dyDescent="0.2">
      <c r="A154" s="8" t="s">
        <v>395</v>
      </c>
      <c r="B154" s="5" t="s">
        <v>115</v>
      </c>
      <c r="C154" s="5" t="s">
        <v>396</v>
      </c>
      <c r="D154" s="5" t="s">
        <v>23</v>
      </c>
      <c r="E154" s="5" t="s">
        <v>29</v>
      </c>
      <c r="F154" s="5" t="s">
        <v>397</v>
      </c>
      <c r="G154" s="5" t="s">
        <v>398</v>
      </c>
      <c r="H154" s="5" t="s">
        <v>218</v>
      </c>
      <c r="I154" s="5" t="s">
        <v>116</v>
      </c>
      <c r="J154" s="5" t="s">
        <v>399</v>
      </c>
      <c r="K154" s="9">
        <v>46344</v>
      </c>
      <c r="L154" s="6">
        <v>215.05</v>
      </c>
      <c r="M154" s="5" t="s">
        <v>19</v>
      </c>
      <c r="N154" s="5" t="s">
        <v>6</v>
      </c>
      <c r="O154" s="5">
        <v>310.64</v>
      </c>
      <c r="P154" s="5" t="s">
        <v>7</v>
      </c>
    </row>
    <row r="155" spans="1:16" ht="51" x14ac:dyDescent="0.2">
      <c r="A155" s="8" t="s">
        <v>401</v>
      </c>
      <c r="B155" s="5" t="s">
        <v>115</v>
      </c>
      <c r="C155" s="5" t="s">
        <v>396</v>
      </c>
      <c r="D155" s="5" t="s">
        <v>23</v>
      </c>
      <c r="E155" s="5" t="s">
        <v>29</v>
      </c>
      <c r="F155" s="5" t="s">
        <v>402</v>
      </c>
      <c r="G155" s="5" t="s">
        <v>398</v>
      </c>
      <c r="H155" s="5" t="s">
        <v>218</v>
      </c>
      <c r="I155" s="5" t="s">
        <v>116</v>
      </c>
      <c r="J155" s="5" t="s">
        <v>399</v>
      </c>
      <c r="K155" s="9">
        <v>46344</v>
      </c>
      <c r="L155" s="6">
        <v>84.63</v>
      </c>
      <c r="M155" s="5" t="s">
        <v>19</v>
      </c>
      <c r="N155" s="5" t="s">
        <v>6</v>
      </c>
      <c r="O155" s="5">
        <v>122.25</v>
      </c>
      <c r="P155" s="5" t="s">
        <v>7</v>
      </c>
    </row>
    <row r="156" spans="1:16" ht="51" x14ac:dyDescent="0.2">
      <c r="A156" s="8" t="s">
        <v>403</v>
      </c>
      <c r="B156" s="5" t="s">
        <v>115</v>
      </c>
      <c r="C156" s="5" t="s">
        <v>396</v>
      </c>
      <c r="D156" s="5" t="s">
        <v>23</v>
      </c>
      <c r="E156" s="5" t="s">
        <v>404</v>
      </c>
      <c r="F156" s="5" t="s">
        <v>402</v>
      </c>
      <c r="G156" s="5" t="s">
        <v>398</v>
      </c>
      <c r="H156" s="5" t="s">
        <v>218</v>
      </c>
      <c r="I156" s="5" t="s">
        <v>116</v>
      </c>
      <c r="J156" s="5" t="s">
        <v>405</v>
      </c>
      <c r="K156" s="9">
        <v>46344</v>
      </c>
      <c r="L156" s="6">
        <v>63.49</v>
      </c>
      <c r="M156" s="5" t="s">
        <v>19</v>
      </c>
      <c r="N156" s="5" t="s">
        <v>6</v>
      </c>
      <c r="O156" s="5">
        <v>91.71</v>
      </c>
      <c r="P156" s="5" t="s">
        <v>7</v>
      </c>
    </row>
    <row r="157" spans="1:16" ht="51" x14ac:dyDescent="0.2">
      <c r="A157" s="8" t="s">
        <v>406</v>
      </c>
      <c r="B157" s="5" t="s">
        <v>115</v>
      </c>
      <c r="C157" s="5" t="s">
        <v>396</v>
      </c>
      <c r="D157" s="5" t="s">
        <v>23</v>
      </c>
      <c r="E157" s="5" t="s">
        <v>404</v>
      </c>
      <c r="F157" s="5" t="s">
        <v>397</v>
      </c>
      <c r="G157" s="5" t="s">
        <v>398</v>
      </c>
      <c r="H157" s="5" t="s">
        <v>218</v>
      </c>
      <c r="I157" s="5" t="s">
        <v>116</v>
      </c>
      <c r="J157" s="5" t="s">
        <v>405</v>
      </c>
      <c r="K157" s="9">
        <v>46344</v>
      </c>
      <c r="L157" s="6">
        <v>147.18</v>
      </c>
      <c r="M157" s="5" t="s">
        <v>19</v>
      </c>
      <c r="N157" s="5" t="s">
        <v>6</v>
      </c>
      <c r="O157" s="5">
        <v>212.6</v>
      </c>
      <c r="P157" s="5" t="s">
        <v>7</v>
      </c>
    </row>
    <row r="158" spans="1:16" ht="114.75" x14ac:dyDescent="0.2">
      <c r="A158" s="8" t="s">
        <v>407</v>
      </c>
      <c r="B158" s="5" t="s">
        <v>408</v>
      </c>
      <c r="C158" s="5" t="s">
        <v>409</v>
      </c>
      <c r="D158" s="5" t="s">
        <v>14</v>
      </c>
      <c r="E158" s="5" t="s">
        <v>410</v>
      </c>
      <c r="F158" s="5" t="s">
        <v>411</v>
      </c>
      <c r="G158" s="5" t="s">
        <v>412</v>
      </c>
      <c r="H158" s="5" t="s">
        <v>413</v>
      </c>
      <c r="I158" s="5" t="s">
        <v>414</v>
      </c>
      <c r="J158" s="5" t="s">
        <v>415</v>
      </c>
      <c r="K158" s="9">
        <v>46398</v>
      </c>
      <c r="L158" s="6">
        <v>3176312.31</v>
      </c>
      <c r="M158" s="5" t="s">
        <v>19</v>
      </c>
      <c r="N158" s="5" t="s">
        <v>4</v>
      </c>
      <c r="O158" s="5">
        <v>4037601.16</v>
      </c>
      <c r="P158" s="5" t="s">
        <v>416</v>
      </c>
    </row>
    <row r="159" spans="1:16" ht="51" x14ac:dyDescent="0.2">
      <c r="A159" s="8" t="s">
        <v>417</v>
      </c>
      <c r="B159" s="5" t="s">
        <v>161</v>
      </c>
      <c r="C159" s="5" t="s">
        <v>418</v>
      </c>
      <c r="D159" s="5" t="s">
        <v>101</v>
      </c>
      <c r="E159" s="5" t="s">
        <v>49</v>
      </c>
      <c r="F159" s="5" t="s">
        <v>419</v>
      </c>
      <c r="G159" s="5" t="s">
        <v>420</v>
      </c>
      <c r="H159" s="5" t="s">
        <v>421</v>
      </c>
      <c r="I159" s="5" t="s">
        <v>422</v>
      </c>
      <c r="J159" s="5" t="s">
        <v>423</v>
      </c>
      <c r="K159" s="9">
        <v>46344</v>
      </c>
      <c r="L159" s="6">
        <v>151.41</v>
      </c>
      <c r="M159" s="5" t="s">
        <v>19</v>
      </c>
      <c r="N159" s="5" t="s">
        <v>6</v>
      </c>
      <c r="O159" s="5">
        <v>218.71</v>
      </c>
      <c r="P159" s="5" t="s">
        <v>424</v>
      </c>
    </row>
    <row r="160" spans="1:16" ht="51" x14ac:dyDescent="0.2">
      <c r="A160" s="8" t="s">
        <v>425</v>
      </c>
      <c r="B160" s="5" t="s">
        <v>426</v>
      </c>
      <c r="C160" s="5" t="s">
        <v>427</v>
      </c>
      <c r="D160" s="5" t="s">
        <v>78</v>
      </c>
      <c r="E160" s="5" t="s">
        <v>428</v>
      </c>
      <c r="F160" s="5" t="s">
        <v>429</v>
      </c>
      <c r="G160" s="5" t="s">
        <v>430</v>
      </c>
      <c r="H160" s="5" t="s">
        <v>430</v>
      </c>
      <c r="I160" s="5" t="s">
        <v>431</v>
      </c>
      <c r="J160" s="5" t="s">
        <v>432</v>
      </c>
      <c r="K160" s="9">
        <v>46366</v>
      </c>
      <c r="L160" s="6">
        <v>494.81</v>
      </c>
      <c r="M160" s="5" t="s">
        <v>19</v>
      </c>
      <c r="N160" s="5" t="s">
        <v>4</v>
      </c>
      <c r="O160" s="5">
        <v>714.75</v>
      </c>
      <c r="P160" s="5" t="s">
        <v>111</v>
      </c>
    </row>
    <row r="161" spans="1:16" ht="409.5" x14ac:dyDescent="0.2">
      <c r="A161" s="8" t="s">
        <v>433</v>
      </c>
      <c r="B161" s="5" t="s">
        <v>103</v>
      </c>
      <c r="C161" s="5" t="s">
        <v>104</v>
      </c>
      <c r="D161" s="5" t="s">
        <v>434</v>
      </c>
      <c r="E161" s="5" t="s">
        <v>27</v>
      </c>
      <c r="F161" s="5" t="s">
        <v>435</v>
      </c>
      <c r="G161" s="9" t="s">
        <v>734</v>
      </c>
      <c r="H161" s="5" t="s">
        <v>106</v>
      </c>
      <c r="I161" s="5" t="s">
        <v>107</v>
      </c>
      <c r="J161" s="5" t="s">
        <v>437</v>
      </c>
      <c r="K161" s="8" t="s">
        <v>2</v>
      </c>
      <c r="L161" s="6">
        <v>3781</v>
      </c>
      <c r="M161" s="5" t="s">
        <v>19</v>
      </c>
      <c r="N161" s="5" t="s">
        <v>4</v>
      </c>
      <c r="O161" s="5">
        <v>4806.26</v>
      </c>
      <c r="P161" s="5" t="s">
        <v>57</v>
      </c>
    </row>
    <row r="162" spans="1:16" ht="140.25" x14ac:dyDescent="0.2">
      <c r="A162" s="8" t="s">
        <v>438</v>
      </c>
      <c r="B162" s="5" t="s">
        <v>439</v>
      </c>
      <c r="C162" s="5" t="s">
        <v>440</v>
      </c>
      <c r="D162" s="5" t="s">
        <v>23</v>
      </c>
      <c r="E162" s="5" t="s">
        <v>29</v>
      </c>
      <c r="F162" s="5" t="s">
        <v>441</v>
      </c>
      <c r="G162" s="9" t="s">
        <v>735</v>
      </c>
      <c r="H162" s="5" t="s">
        <v>100</v>
      </c>
      <c r="I162" s="5" t="s">
        <v>443</v>
      </c>
      <c r="J162" s="5" t="s">
        <v>444</v>
      </c>
      <c r="K162" s="8" t="s">
        <v>2</v>
      </c>
      <c r="L162" s="6">
        <v>1890</v>
      </c>
      <c r="M162" s="5" t="s">
        <v>19</v>
      </c>
      <c r="N162" s="5" t="s">
        <v>4</v>
      </c>
      <c r="O162" s="5">
        <v>2402.4899999999998</v>
      </c>
      <c r="P162" s="5" t="s">
        <v>445</v>
      </c>
    </row>
    <row r="163" spans="1:16" ht="38.25" x14ac:dyDescent="0.2">
      <c r="A163" s="8" t="s">
        <v>446</v>
      </c>
      <c r="B163" s="5" t="s">
        <v>447</v>
      </c>
      <c r="C163" s="5" t="s">
        <v>448</v>
      </c>
      <c r="D163" s="5" t="s">
        <v>114</v>
      </c>
      <c r="E163" s="5" t="s">
        <v>9</v>
      </c>
      <c r="F163" s="5" t="s">
        <v>449</v>
      </c>
      <c r="G163" s="5" t="s">
        <v>99</v>
      </c>
      <c r="H163" s="5" t="s">
        <v>99</v>
      </c>
      <c r="I163" s="5" t="s">
        <v>450</v>
      </c>
      <c r="J163" s="5" t="s">
        <v>451</v>
      </c>
      <c r="K163" s="22">
        <v>46337</v>
      </c>
      <c r="L163" s="6">
        <v>373.37</v>
      </c>
      <c r="M163" s="5" t="s">
        <v>3</v>
      </c>
      <c r="N163" s="5" t="s">
        <v>6</v>
      </c>
      <c r="O163" s="5">
        <v>517.76</v>
      </c>
      <c r="P163" s="5" t="s">
        <v>452</v>
      </c>
    </row>
    <row r="164" spans="1:16" ht="38.25" x14ac:dyDescent="0.2">
      <c r="A164" s="8" t="s">
        <v>453</v>
      </c>
      <c r="B164" s="5" t="s">
        <v>454</v>
      </c>
      <c r="C164" s="5" t="s">
        <v>455</v>
      </c>
      <c r="D164" s="5" t="s">
        <v>23</v>
      </c>
      <c r="E164" s="5" t="s">
        <v>27</v>
      </c>
      <c r="F164" s="5" t="s">
        <v>456</v>
      </c>
      <c r="G164" s="5" t="s">
        <v>457</v>
      </c>
      <c r="H164" s="5" t="s">
        <v>458</v>
      </c>
      <c r="I164" s="5" t="s">
        <v>459</v>
      </c>
      <c r="J164" s="5" t="s">
        <v>460</v>
      </c>
      <c r="K164" s="22">
        <v>46337</v>
      </c>
      <c r="L164" s="6">
        <v>280.35000000000002</v>
      </c>
      <c r="M164" s="5" t="s">
        <v>3</v>
      </c>
      <c r="N164" s="5" t="s">
        <v>6</v>
      </c>
      <c r="O164" s="5">
        <v>388.77</v>
      </c>
      <c r="P164" s="5" t="s">
        <v>461</v>
      </c>
    </row>
    <row r="165" spans="1:16" ht="38.25" x14ac:dyDescent="0.2">
      <c r="A165" s="8" t="s">
        <v>462</v>
      </c>
      <c r="B165" s="5" t="s">
        <v>463</v>
      </c>
      <c r="C165" s="5" t="s">
        <v>464</v>
      </c>
      <c r="D165" s="5" t="s">
        <v>54</v>
      </c>
      <c r="E165" s="5" t="s">
        <v>465</v>
      </c>
      <c r="F165" s="5" t="s">
        <v>466</v>
      </c>
      <c r="G165" s="5" t="s">
        <v>467</v>
      </c>
      <c r="H165" s="5" t="s">
        <v>468</v>
      </c>
      <c r="I165" s="5" t="s">
        <v>469</v>
      </c>
      <c r="J165" s="5" t="s">
        <v>470</v>
      </c>
      <c r="K165" s="22">
        <v>46307</v>
      </c>
      <c r="L165" s="6">
        <v>99.18</v>
      </c>
      <c r="M165" s="5" t="s">
        <v>3</v>
      </c>
      <c r="N165" s="5" t="s">
        <v>6</v>
      </c>
      <c r="O165" s="5">
        <v>137.53</v>
      </c>
      <c r="P165" s="5" t="s">
        <v>471</v>
      </c>
    </row>
    <row r="166" spans="1:16" ht="51" x14ac:dyDescent="0.2">
      <c r="A166" s="8" t="s">
        <v>472</v>
      </c>
      <c r="B166" s="5" t="s">
        <v>473</v>
      </c>
      <c r="C166" s="5" t="s">
        <v>474</v>
      </c>
      <c r="D166" s="5" t="s">
        <v>79</v>
      </c>
      <c r="E166" s="5" t="s">
        <v>475</v>
      </c>
      <c r="F166" s="5" t="s">
        <v>476</v>
      </c>
      <c r="G166" s="5" t="s">
        <v>477</v>
      </c>
      <c r="H166" s="5" t="s">
        <v>478</v>
      </c>
      <c r="I166" s="5" t="s">
        <v>479</v>
      </c>
      <c r="J166" s="5" t="s">
        <v>480</v>
      </c>
      <c r="K166" s="23" t="s">
        <v>736</v>
      </c>
      <c r="L166" s="6">
        <v>1976</v>
      </c>
      <c r="M166" s="5" t="s">
        <v>8</v>
      </c>
      <c r="N166" s="5" t="s">
        <v>6</v>
      </c>
      <c r="O166" s="5">
        <v>2511.81</v>
      </c>
      <c r="P166" s="5" t="s">
        <v>482</v>
      </c>
    </row>
    <row r="167" spans="1:16" ht="63.75" x14ac:dyDescent="0.2">
      <c r="A167" s="8" t="s">
        <v>483</v>
      </c>
      <c r="B167" s="5" t="s">
        <v>484</v>
      </c>
      <c r="C167" s="5" t="s">
        <v>485</v>
      </c>
      <c r="D167" s="5" t="s">
        <v>98</v>
      </c>
      <c r="E167" s="5" t="s">
        <v>486</v>
      </c>
      <c r="F167" s="5" t="s">
        <v>487</v>
      </c>
      <c r="G167" s="5" t="s">
        <v>488</v>
      </c>
      <c r="H167" s="5" t="s">
        <v>488</v>
      </c>
      <c r="I167" s="5" t="s">
        <v>489</v>
      </c>
      <c r="J167" s="5" t="s">
        <v>490</v>
      </c>
      <c r="K167" s="23" t="s">
        <v>737</v>
      </c>
      <c r="L167" s="6">
        <v>382.1</v>
      </c>
      <c r="M167" s="5" t="s">
        <v>19</v>
      </c>
      <c r="N167" s="5" t="s">
        <v>4</v>
      </c>
      <c r="O167" s="5">
        <v>551.94000000000005</v>
      </c>
      <c r="P167" s="5" t="s">
        <v>492</v>
      </c>
    </row>
    <row r="168" spans="1:16" ht="63.75" x14ac:dyDescent="0.2">
      <c r="A168" s="8" t="s">
        <v>493</v>
      </c>
      <c r="B168" s="5" t="s">
        <v>484</v>
      </c>
      <c r="C168" s="5" t="s">
        <v>485</v>
      </c>
      <c r="D168" s="5" t="s">
        <v>98</v>
      </c>
      <c r="E168" s="5" t="s">
        <v>486</v>
      </c>
      <c r="F168" s="5" t="s">
        <v>494</v>
      </c>
      <c r="G168" s="5" t="s">
        <v>488</v>
      </c>
      <c r="H168" s="5" t="s">
        <v>488</v>
      </c>
      <c r="I168" s="5" t="s">
        <v>489</v>
      </c>
      <c r="J168" s="5" t="s">
        <v>490</v>
      </c>
      <c r="K168" s="23" t="s">
        <v>737</v>
      </c>
      <c r="L168" s="6">
        <v>928.2</v>
      </c>
      <c r="M168" s="5" t="s">
        <v>19</v>
      </c>
      <c r="N168" s="5" t="s">
        <v>4</v>
      </c>
      <c r="O168" s="5">
        <v>1179.8900000000001</v>
      </c>
      <c r="P168" s="5" t="s">
        <v>492</v>
      </c>
    </row>
    <row r="169" spans="1:16" ht="63.75" x14ac:dyDescent="0.2">
      <c r="A169" s="8" t="s">
        <v>495</v>
      </c>
      <c r="B169" s="5" t="s">
        <v>496</v>
      </c>
      <c r="C169" s="5" t="s">
        <v>497</v>
      </c>
      <c r="D169" s="5" t="s">
        <v>98</v>
      </c>
      <c r="E169" s="5" t="s">
        <v>498</v>
      </c>
      <c r="F169" s="5" t="s">
        <v>499</v>
      </c>
      <c r="G169" s="5" t="s">
        <v>488</v>
      </c>
      <c r="H169" s="5" t="s">
        <v>488</v>
      </c>
      <c r="I169" s="5" t="s">
        <v>489</v>
      </c>
      <c r="J169" s="5" t="s">
        <v>500</v>
      </c>
      <c r="K169" s="23" t="s">
        <v>737</v>
      </c>
      <c r="L169" s="6">
        <v>1122.5999999999999</v>
      </c>
      <c r="M169" s="5" t="s">
        <v>19</v>
      </c>
      <c r="N169" s="5" t="s">
        <v>4</v>
      </c>
      <c r="O169" s="5">
        <v>1427</v>
      </c>
      <c r="P169" s="5" t="s">
        <v>492</v>
      </c>
    </row>
    <row r="170" spans="1:16" ht="63.75" x14ac:dyDescent="0.2">
      <c r="A170" s="8" t="s">
        <v>501</v>
      </c>
      <c r="B170" s="5" t="s">
        <v>496</v>
      </c>
      <c r="C170" s="5" t="s">
        <v>497</v>
      </c>
      <c r="D170" s="5" t="s">
        <v>98</v>
      </c>
      <c r="E170" s="5" t="s">
        <v>498</v>
      </c>
      <c r="F170" s="5" t="s">
        <v>502</v>
      </c>
      <c r="G170" s="5" t="s">
        <v>488</v>
      </c>
      <c r="H170" s="5" t="s">
        <v>488</v>
      </c>
      <c r="I170" s="5" t="s">
        <v>489</v>
      </c>
      <c r="J170" s="5" t="s">
        <v>500</v>
      </c>
      <c r="K170" s="23" t="s">
        <v>737</v>
      </c>
      <c r="L170" s="6">
        <v>449</v>
      </c>
      <c r="M170" s="5" t="s">
        <v>19</v>
      </c>
      <c r="N170" s="5" t="s">
        <v>4</v>
      </c>
      <c r="O170" s="5">
        <v>648.58000000000004</v>
      </c>
      <c r="P170" s="5" t="s">
        <v>492</v>
      </c>
    </row>
    <row r="171" spans="1:16" ht="51" x14ac:dyDescent="0.2">
      <c r="A171" s="8" t="s">
        <v>503</v>
      </c>
      <c r="B171" s="5" t="s">
        <v>504</v>
      </c>
      <c r="C171" s="5" t="s">
        <v>505</v>
      </c>
      <c r="D171" s="5" t="s">
        <v>14</v>
      </c>
      <c r="E171" s="5" t="s">
        <v>506</v>
      </c>
      <c r="F171" s="5" t="s">
        <v>507</v>
      </c>
      <c r="G171" s="5" t="s">
        <v>508</v>
      </c>
      <c r="H171" s="5" t="s">
        <v>508</v>
      </c>
      <c r="I171" s="5" t="s">
        <v>509</v>
      </c>
      <c r="J171" s="5" t="s">
        <v>510</v>
      </c>
      <c r="K171" s="8" t="s">
        <v>736</v>
      </c>
      <c r="L171" s="6">
        <v>1659.41</v>
      </c>
      <c r="M171" s="5" t="s">
        <v>19</v>
      </c>
      <c r="N171" s="5" t="s">
        <v>6</v>
      </c>
      <c r="O171" s="5">
        <v>2109.38</v>
      </c>
      <c r="P171" s="5" t="s">
        <v>452</v>
      </c>
    </row>
    <row r="172" spans="1:16" ht="51" x14ac:dyDescent="0.2">
      <c r="A172" s="8" t="s">
        <v>511</v>
      </c>
      <c r="B172" s="5" t="s">
        <v>512</v>
      </c>
      <c r="C172" s="5" t="s">
        <v>513</v>
      </c>
      <c r="D172" s="5" t="s">
        <v>79</v>
      </c>
      <c r="E172" s="5" t="s">
        <v>514</v>
      </c>
      <c r="F172" s="5" t="s">
        <v>515</v>
      </c>
      <c r="G172" s="5" t="s">
        <v>516</v>
      </c>
      <c r="H172" s="5" t="s">
        <v>517</v>
      </c>
      <c r="I172" s="5" t="s">
        <v>518</v>
      </c>
      <c r="J172" s="5" t="s">
        <v>519</v>
      </c>
      <c r="K172" s="22">
        <v>46338</v>
      </c>
      <c r="L172" s="6">
        <v>450</v>
      </c>
      <c r="M172" s="5" t="s">
        <v>25</v>
      </c>
      <c r="N172" s="5" t="s">
        <v>6</v>
      </c>
      <c r="O172" s="5">
        <v>702.03</v>
      </c>
      <c r="P172" s="5" t="s">
        <v>520</v>
      </c>
    </row>
    <row r="173" spans="1:16" ht="51" x14ac:dyDescent="0.2">
      <c r="A173" s="8" t="s">
        <v>521</v>
      </c>
      <c r="B173" s="5" t="s">
        <v>512</v>
      </c>
      <c r="C173" s="5" t="s">
        <v>513</v>
      </c>
      <c r="D173" s="5" t="s">
        <v>79</v>
      </c>
      <c r="E173" s="5" t="s">
        <v>522</v>
      </c>
      <c r="F173" s="5" t="s">
        <v>515</v>
      </c>
      <c r="G173" s="5" t="s">
        <v>516</v>
      </c>
      <c r="H173" s="5" t="s">
        <v>517</v>
      </c>
      <c r="I173" s="5" t="s">
        <v>518</v>
      </c>
      <c r="J173" s="5" t="s">
        <v>523</v>
      </c>
      <c r="K173" s="22">
        <v>46338</v>
      </c>
      <c r="L173" s="6">
        <v>650</v>
      </c>
      <c r="M173" s="5" t="s">
        <v>25</v>
      </c>
      <c r="N173" s="5" t="s">
        <v>6</v>
      </c>
      <c r="O173" s="5">
        <v>1014.04</v>
      </c>
      <c r="P173" s="5" t="s">
        <v>520</v>
      </c>
    </row>
    <row r="174" spans="1:16" ht="51" x14ac:dyDescent="0.2">
      <c r="A174" s="8" t="s">
        <v>524</v>
      </c>
      <c r="B174" s="5" t="s">
        <v>525</v>
      </c>
      <c r="C174" s="5" t="s">
        <v>526</v>
      </c>
      <c r="D174" s="5" t="s">
        <v>67</v>
      </c>
      <c r="E174" s="5" t="s">
        <v>311</v>
      </c>
      <c r="F174" s="5" t="s">
        <v>527</v>
      </c>
      <c r="G174" s="5" t="s">
        <v>528</v>
      </c>
      <c r="H174" s="5" t="s">
        <v>32</v>
      </c>
      <c r="I174" s="5" t="s">
        <v>529</v>
      </c>
      <c r="J174" s="5" t="s">
        <v>530</v>
      </c>
      <c r="K174" s="22">
        <v>46366</v>
      </c>
      <c r="L174" s="6">
        <v>430.2</v>
      </c>
      <c r="M174" s="5" t="s">
        <v>19</v>
      </c>
      <c r="N174" s="5" t="s">
        <v>6</v>
      </c>
      <c r="O174" s="5">
        <v>621.41999999999996</v>
      </c>
      <c r="P174" s="5" t="s">
        <v>7</v>
      </c>
    </row>
    <row r="175" spans="1:16" ht="38.25" x14ac:dyDescent="0.2">
      <c r="A175" s="8" t="s">
        <v>531</v>
      </c>
      <c r="B175" s="5" t="s">
        <v>532</v>
      </c>
      <c r="C175" s="5" t="s">
        <v>533</v>
      </c>
      <c r="D175" s="5" t="s">
        <v>23</v>
      </c>
      <c r="E175" s="5" t="s">
        <v>27</v>
      </c>
      <c r="F175" s="5" t="s">
        <v>534</v>
      </c>
      <c r="G175" s="5" t="s">
        <v>421</v>
      </c>
      <c r="H175" s="5" t="s">
        <v>112</v>
      </c>
      <c r="I175" s="5" t="s">
        <v>535</v>
      </c>
      <c r="J175" s="5" t="s">
        <v>536</v>
      </c>
      <c r="K175" s="8" t="s">
        <v>738</v>
      </c>
      <c r="L175" s="6">
        <v>350</v>
      </c>
      <c r="M175" s="5" t="s">
        <v>3</v>
      </c>
      <c r="N175" s="5" t="s">
        <v>6</v>
      </c>
      <c r="O175" s="5">
        <v>485.35</v>
      </c>
      <c r="P175" s="5" t="s">
        <v>97</v>
      </c>
    </row>
    <row r="176" spans="1:16" ht="51" x14ac:dyDescent="0.2">
      <c r="A176" s="8" t="s">
        <v>538</v>
      </c>
      <c r="B176" s="5" t="s">
        <v>539</v>
      </c>
      <c r="C176" s="5" t="s">
        <v>540</v>
      </c>
      <c r="D176" s="5" t="s">
        <v>541</v>
      </c>
      <c r="E176" s="5" t="s">
        <v>542</v>
      </c>
      <c r="F176" s="5" t="s">
        <v>543</v>
      </c>
      <c r="G176" s="5" t="s">
        <v>544</v>
      </c>
      <c r="H176" s="5" t="s">
        <v>545</v>
      </c>
      <c r="I176" s="5" t="s">
        <v>546</v>
      </c>
      <c r="J176" s="5" t="s">
        <v>547</v>
      </c>
      <c r="K176" s="8" t="s">
        <v>739</v>
      </c>
      <c r="L176" s="6">
        <v>223</v>
      </c>
      <c r="M176" s="5" t="s">
        <v>3</v>
      </c>
      <c r="N176" s="5" t="s">
        <v>6</v>
      </c>
      <c r="O176" s="5">
        <v>309.24</v>
      </c>
      <c r="P176" s="5" t="s">
        <v>549</v>
      </c>
    </row>
    <row r="177" spans="1:16" ht="51" x14ac:dyDescent="0.2">
      <c r="A177" s="8" t="s">
        <v>550</v>
      </c>
      <c r="B177" s="5" t="s">
        <v>539</v>
      </c>
      <c r="C177" s="5" t="s">
        <v>540</v>
      </c>
      <c r="D177" s="5" t="s">
        <v>541</v>
      </c>
      <c r="E177" s="5" t="s">
        <v>27</v>
      </c>
      <c r="F177" s="5" t="s">
        <v>543</v>
      </c>
      <c r="G177" s="5" t="s">
        <v>544</v>
      </c>
      <c r="H177" s="5" t="s">
        <v>545</v>
      </c>
      <c r="I177" s="5" t="s">
        <v>546</v>
      </c>
      <c r="J177" s="5" t="s">
        <v>551</v>
      </c>
      <c r="K177" s="8" t="s">
        <v>739</v>
      </c>
      <c r="L177" s="6">
        <v>333.76</v>
      </c>
      <c r="M177" s="5" t="s">
        <v>3</v>
      </c>
      <c r="N177" s="5" t="s">
        <v>6</v>
      </c>
      <c r="O177" s="5">
        <v>462.83</v>
      </c>
      <c r="P177" s="5" t="s">
        <v>552</v>
      </c>
    </row>
    <row r="178" spans="1:16" ht="51" x14ac:dyDescent="0.2">
      <c r="A178" s="8" t="s">
        <v>553</v>
      </c>
      <c r="B178" s="5" t="s">
        <v>554</v>
      </c>
      <c r="C178" s="5" t="s">
        <v>555</v>
      </c>
      <c r="D178" s="5" t="s">
        <v>556</v>
      </c>
      <c r="E178" s="5" t="s">
        <v>29</v>
      </c>
      <c r="F178" s="5" t="s">
        <v>557</v>
      </c>
      <c r="G178" s="5" t="s">
        <v>558</v>
      </c>
      <c r="H178" s="5" t="s">
        <v>559</v>
      </c>
      <c r="I178" s="5" t="s">
        <v>560</v>
      </c>
      <c r="J178" s="5" t="s">
        <v>561</v>
      </c>
      <c r="K178" s="8" t="s">
        <v>740</v>
      </c>
      <c r="L178" s="6">
        <v>5147.17</v>
      </c>
      <c r="M178" s="5" t="s">
        <v>3</v>
      </c>
      <c r="N178" s="5" t="s">
        <v>6</v>
      </c>
      <c r="O178" s="5">
        <v>6542.88</v>
      </c>
      <c r="P178" s="5" t="s">
        <v>563</v>
      </c>
    </row>
    <row r="179" spans="1:16" ht="51" x14ac:dyDescent="0.2">
      <c r="A179" s="8" t="s">
        <v>564</v>
      </c>
      <c r="B179" s="5" t="s">
        <v>554</v>
      </c>
      <c r="C179" s="5" t="s">
        <v>555</v>
      </c>
      <c r="D179" s="5" t="s">
        <v>556</v>
      </c>
      <c r="E179" s="5" t="s">
        <v>29</v>
      </c>
      <c r="F179" s="5" t="s">
        <v>565</v>
      </c>
      <c r="G179" s="5" t="s">
        <v>558</v>
      </c>
      <c r="H179" s="5" t="s">
        <v>559</v>
      </c>
      <c r="I179" s="5" t="s">
        <v>560</v>
      </c>
      <c r="J179" s="5" t="s">
        <v>561</v>
      </c>
      <c r="K179" s="8" t="s">
        <v>740</v>
      </c>
      <c r="L179" s="6">
        <v>8509.43</v>
      </c>
      <c r="M179" s="5" t="s">
        <v>3</v>
      </c>
      <c r="N179" s="5" t="s">
        <v>6</v>
      </c>
      <c r="O179" s="5">
        <v>10816.85</v>
      </c>
      <c r="P179" s="5" t="s">
        <v>563</v>
      </c>
    </row>
    <row r="180" spans="1:16" ht="51" x14ac:dyDescent="0.2">
      <c r="A180" s="8" t="s">
        <v>566</v>
      </c>
      <c r="B180" s="5" t="s">
        <v>554</v>
      </c>
      <c r="C180" s="5" t="s">
        <v>555</v>
      </c>
      <c r="D180" s="5" t="s">
        <v>556</v>
      </c>
      <c r="E180" s="5" t="s">
        <v>29</v>
      </c>
      <c r="F180" s="5" t="s">
        <v>567</v>
      </c>
      <c r="G180" s="5" t="s">
        <v>558</v>
      </c>
      <c r="H180" s="5" t="s">
        <v>559</v>
      </c>
      <c r="I180" s="5" t="s">
        <v>560</v>
      </c>
      <c r="J180" s="5" t="s">
        <v>561</v>
      </c>
      <c r="K180" s="8" t="s">
        <v>740</v>
      </c>
      <c r="L180" s="6">
        <v>6828.3</v>
      </c>
      <c r="M180" s="5" t="s">
        <v>3</v>
      </c>
      <c r="N180" s="5" t="s">
        <v>6</v>
      </c>
      <c r="O180" s="5">
        <v>8679.86</v>
      </c>
      <c r="P180" s="5" t="s">
        <v>563</v>
      </c>
    </row>
    <row r="181" spans="1:16" ht="51" x14ac:dyDescent="0.2">
      <c r="A181" s="8" t="s">
        <v>568</v>
      </c>
      <c r="B181" s="5" t="s">
        <v>569</v>
      </c>
      <c r="C181" s="5" t="s">
        <v>570</v>
      </c>
      <c r="D181" s="5" t="s">
        <v>52</v>
      </c>
      <c r="E181" s="5" t="s">
        <v>73</v>
      </c>
      <c r="F181" s="5" t="s">
        <v>571</v>
      </c>
      <c r="G181" s="5" t="s">
        <v>559</v>
      </c>
      <c r="H181" s="5" t="s">
        <v>559</v>
      </c>
      <c r="I181" s="5" t="s">
        <v>572</v>
      </c>
      <c r="J181" s="5" t="s">
        <v>573</v>
      </c>
      <c r="K181" s="8" t="s">
        <v>740</v>
      </c>
      <c r="L181" s="6">
        <v>664.15</v>
      </c>
      <c r="M181" s="5" t="s">
        <v>3</v>
      </c>
      <c r="N181" s="5" t="s">
        <v>6</v>
      </c>
      <c r="O181" s="5">
        <v>882.62</v>
      </c>
      <c r="P181" s="5" t="s">
        <v>563</v>
      </c>
    </row>
    <row r="182" spans="1:16" ht="51" x14ac:dyDescent="0.2">
      <c r="A182" s="8" t="s">
        <v>574</v>
      </c>
      <c r="B182" s="5" t="s">
        <v>569</v>
      </c>
      <c r="C182" s="5" t="s">
        <v>570</v>
      </c>
      <c r="D182" s="5" t="s">
        <v>52</v>
      </c>
      <c r="E182" s="5" t="s">
        <v>73</v>
      </c>
      <c r="F182" s="5" t="s">
        <v>575</v>
      </c>
      <c r="G182" s="5" t="s">
        <v>559</v>
      </c>
      <c r="H182" s="5" t="s">
        <v>559</v>
      </c>
      <c r="I182" s="5" t="s">
        <v>572</v>
      </c>
      <c r="J182" s="5" t="s">
        <v>573</v>
      </c>
      <c r="K182" s="8" t="s">
        <v>740</v>
      </c>
      <c r="L182" s="5">
        <v>1037.74</v>
      </c>
      <c r="M182" s="5" t="s">
        <v>3</v>
      </c>
      <c r="N182" s="5" t="s">
        <v>6</v>
      </c>
      <c r="O182" s="5">
        <v>1319.13</v>
      </c>
      <c r="P182" s="5" t="s">
        <v>563</v>
      </c>
    </row>
    <row r="183" spans="1:16" ht="51" x14ac:dyDescent="0.2">
      <c r="A183" s="8" t="s">
        <v>576</v>
      </c>
      <c r="B183" s="5" t="s">
        <v>125</v>
      </c>
      <c r="C183" s="5" t="s">
        <v>577</v>
      </c>
      <c r="D183" s="5" t="s">
        <v>14</v>
      </c>
      <c r="E183" s="5" t="s">
        <v>126</v>
      </c>
      <c r="F183" s="5" t="s">
        <v>578</v>
      </c>
      <c r="G183" s="5" t="s">
        <v>579</v>
      </c>
      <c r="H183" s="5" t="s">
        <v>580</v>
      </c>
      <c r="I183" s="5" t="s">
        <v>127</v>
      </c>
      <c r="J183" s="5" t="s">
        <v>581</v>
      </c>
      <c r="K183" s="24">
        <v>46419</v>
      </c>
      <c r="L183" s="5">
        <v>364.3</v>
      </c>
      <c r="M183" s="5" t="s">
        <v>19</v>
      </c>
      <c r="N183" s="5" t="s">
        <v>6</v>
      </c>
      <c r="O183" s="5">
        <v>526.23</v>
      </c>
      <c r="P183" s="5" t="s">
        <v>582</v>
      </c>
    </row>
    <row r="184" spans="1:16" ht="38.25" x14ac:dyDescent="0.2">
      <c r="A184" s="5" t="s">
        <v>583</v>
      </c>
      <c r="B184" s="5" t="s">
        <v>59</v>
      </c>
      <c r="C184" s="5" t="s">
        <v>584</v>
      </c>
      <c r="D184" s="5" t="s">
        <v>23</v>
      </c>
      <c r="E184" s="5" t="s">
        <v>585</v>
      </c>
      <c r="F184" s="5" t="s">
        <v>586</v>
      </c>
      <c r="G184" s="5" t="s">
        <v>587</v>
      </c>
      <c r="H184" s="5" t="s">
        <v>458</v>
      </c>
      <c r="I184" s="5" t="s">
        <v>61</v>
      </c>
      <c r="J184" s="5" t="s">
        <v>588</v>
      </c>
      <c r="K184" s="24">
        <v>46154</v>
      </c>
      <c r="L184" s="5">
        <v>266.85000000000002</v>
      </c>
      <c r="M184" s="5" t="s">
        <v>3</v>
      </c>
      <c r="N184" s="5" t="s">
        <v>6</v>
      </c>
      <c r="O184" s="5">
        <v>370.05</v>
      </c>
      <c r="P184" s="5" t="s">
        <v>461</v>
      </c>
    </row>
    <row r="185" spans="1:16" ht="51" x14ac:dyDescent="0.2">
      <c r="A185" s="5" t="s">
        <v>589</v>
      </c>
      <c r="B185" s="5" t="s">
        <v>130</v>
      </c>
      <c r="C185" s="5" t="s">
        <v>590</v>
      </c>
      <c r="D185" s="5" t="s">
        <v>591</v>
      </c>
      <c r="E185" s="5" t="s">
        <v>38</v>
      </c>
      <c r="F185" s="5" t="s">
        <v>592</v>
      </c>
      <c r="G185" s="5" t="s">
        <v>18</v>
      </c>
      <c r="H185" s="5" t="s">
        <v>17</v>
      </c>
      <c r="I185" s="5" t="s">
        <v>131</v>
      </c>
      <c r="J185" s="5" t="s">
        <v>593</v>
      </c>
      <c r="K185" s="25">
        <v>46337</v>
      </c>
      <c r="L185" s="5">
        <v>286.68</v>
      </c>
      <c r="M185" s="5" t="s">
        <v>19</v>
      </c>
      <c r="N185" s="5" t="s">
        <v>6</v>
      </c>
      <c r="O185" s="5">
        <v>414.11</v>
      </c>
      <c r="P185" s="5" t="s">
        <v>129</v>
      </c>
    </row>
    <row r="186" spans="1:16" ht="51" x14ac:dyDescent="0.2">
      <c r="A186" s="5" t="s">
        <v>594</v>
      </c>
      <c r="B186" s="5" t="s">
        <v>595</v>
      </c>
      <c r="C186" s="5" t="s">
        <v>596</v>
      </c>
      <c r="D186" s="5" t="s">
        <v>23</v>
      </c>
      <c r="E186" s="5" t="s">
        <v>29</v>
      </c>
      <c r="F186" s="5" t="s">
        <v>597</v>
      </c>
      <c r="G186" s="5" t="s">
        <v>598</v>
      </c>
      <c r="H186" s="5" t="s">
        <v>599</v>
      </c>
      <c r="I186" s="5" t="s">
        <v>600</v>
      </c>
      <c r="J186" s="5" t="s">
        <v>601</v>
      </c>
      <c r="K186" s="5" t="s">
        <v>740</v>
      </c>
      <c r="L186" s="5">
        <v>2472.33</v>
      </c>
      <c r="M186" s="5" t="s">
        <v>19</v>
      </c>
      <c r="N186" s="5" t="s">
        <v>6</v>
      </c>
      <c r="O186" s="5">
        <v>3142.73</v>
      </c>
      <c r="P186" s="5" t="s">
        <v>602</v>
      </c>
    </row>
    <row r="187" spans="1:16" ht="51" x14ac:dyDescent="0.2">
      <c r="A187" s="5" t="s">
        <v>603</v>
      </c>
      <c r="B187" s="5" t="s">
        <v>595</v>
      </c>
      <c r="C187" s="5" t="s">
        <v>596</v>
      </c>
      <c r="D187" s="5" t="s">
        <v>23</v>
      </c>
      <c r="E187" s="5" t="s">
        <v>46</v>
      </c>
      <c r="F187" s="5" t="s">
        <v>604</v>
      </c>
      <c r="G187" s="5" t="s">
        <v>598</v>
      </c>
      <c r="H187" s="5" t="s">
        <v>599</v>
      </c>
      <c r="I187" s="5" t="s">
        <v>600</v>
      </c>
      <c r="J187" s="5" t="s">
        <v>605</v>
      </c>
      <c r="K187" s="5" t="s">
        <v>740</v>
      </c>
      <c r="L187" s="5">
        <v>2470.9</v>
      </c>
      <c r="M187" s="5" t="s">
        <v>19</v>
      </c>
      <c r="N187" s="5" t="s">
        <v>6</v>
      </c>
      <c r="O187" s="5">
        <v>3140.91</v>
      </c>
      <c r="P187" s="5" t="s">
        <v>520</v>
      </c>
    </row>
    <row r="188" spans="1:16" ht="51" x14ac:dyDescent="0.2">
      <c r="A188" s="5" t="s">
        <v>606</v>
      </c>
      <c r="B188" s="5" t="s">
        <v>595</v>
      </c>
      <c r="C188" s="5" t="s">
        <v>596</v>
      </c>
      <c r="D188" s="5" t="s">
        <v>23</v>
      </c>
      <c r="E188" s="5" t="s">
        <v>24</v>
      </c>
      <c r="F188" s="5" t="s">
        <v>597</v>
      </c>
      <c r="G188" s="5" t="s">
        <v>598</v>
      </c>
      <c r="H188" s="5" t="s">
        <v>599</v>
      </c>
      <c r="I188" s="5" t="s">
        <v>600</v>
      </c>
      <c r="J188" s="5" t="s">
        <v>607</v>
      </c>
      <c r="K188" s="5" t="s">
        <v>740</v>
      </c>
      <c r="L188" s="5">
        <v>1234.74</v>
      </c>
      <c r="M188" s="5" t="s">
        <v>19</v>
      </c>
      <c r="N188" s="5" t="s">
        <v>6</v>
      </c>
      <c r="O188" s="5">
        <v>1569.55</v>
      </c>
      <c r="P188" s="5" t="s">
        <v>602</v>
      </c>
    </row>
    <row r="189" spans="1:16" ht="38.25" x14ac:dyDescent="0.2">
      <c r="A189" s="5" t="s">
        <v>608</v>
      </c>
      <c r="B189" s="5" t="s">
        <v>609</v>
      </c>
      <c r="C189" s="5" t="s">
        <v>610</v>
      </c>
      <c r="D189" s="5" t="s">
        <v>5</v>
      </c>
      <c r="E189" s="5" t="s">
        <v>9</v>
      </c>
      <c r="F189" s="5" t="s">
        <v>611</v>
      </c>
      <c r="G189" s="5" t="s">
        <v>545</v>
      </c>
      <c r="H189" s="5" t="s">
        <v>545</v>
      </c>
      <c r="I189" s="5" t="s">
        <v>612</v>
      </c>
      <c r="J189" s="5" t="s">
        <v>613</v>
      </c>
      <c r="K189" s="5" t="s">
        <v>741</v>
      </c>
      <c r="L189" s="6">
        <v>225</v>
      </c>
      <c r="M189" s="5" t="s">
        <v>3</v>
      </c>
      <c r="N189" s="5" t="s">
        <v>6</v>
      </c>
      <c r="O189" s="5">
        <v>312.01</v>
      </c>
      <c r="P189" s="5" t="s">
        <v>615</v>
      </c>
    </row>
    <row r="190" spans="1:16" ht="38.25" x14ac:dyDescent="0.2">
      <c r="A190" s="5" t="s">
        <v>616</v>
      </c>
      <c r="B190" s="5" t="s">
        <v>609</v>
      </c>
      <c r="C190" s="5" t="s">
        <v>610</v>
      </c>
      <c r="D190" s="5" t="s">
        <v>5</v>
      </c>
      <c r="E190" s="5" t="s">
        <v>37</v>
      </c>
      <c r="F190" s="5" t="s">
        <v>611</v>
      </c>
      <c r="G190" s="5" t="s">
        <v>545</v>
      </c>
      <c r="H190" s="5" t="s">
        <v>545</v>
      </c>
      <c r="I190" s="5" t="s">
        <v>612</v>
      </c>
      <c r="J190" s="5" t="s">
        <v>617</v>
      </c>
      <c r="K190" s="5" t="s">
        <v>741</v>
      </c>
      <c r="L190" s="5">
        <v>158</v>
      </c>
      <c r="M190" s="5" t="s">
        <v>3</v>
      </c>
      <c r="N190" s="5" t="s">
        <v>6</v>
      </c>
      <c r="O190" s="5">
        <v>219.1</v>
      </c>
      <c r="P190" s="5" t="s">
        <v>615</v>
      </c>
    </row>
    <row r="191" spans="1:16" ht="63.75" x14ac:dyDescent="0.2">
      <c r="A191" s="5" t="s">
        <v>132</v>
      </c>
      <c r="B191" s="5" t="s">
        <v>91</v>
      </c>
      <c r="C191" s="5" t="s">
        <v>145</v>
      </c>
      <c r="D191" s="5" t="s">
        <v>5</v>
      </c>
      <c r="E191" s="5" t="s">
        <v>134</v>
      </c>
      <c r="F191" s="5" t="s">
        <v>135</v>
      </c>
      <c r="G191" s="5" t="s">
        <v>136</v>
      </c>
      <c r="H191" s="5" t="s">
        <v>40</v>
      </c>
      <c r="I191" s="5" t="s">
        <v>92</v>
      </c>
      <c r="J191" s="5" t="s">
        <v>137</v>
      </c>
      <c r="K191" s="5" t="s">
        <v>2</v>
      </c>
      <c r="L191" s="5">
        <v>72.290000000000006</v>
      </c>
      <c r="M191" s="5" t="s">
        <v>25</v>
      </c>
      <c r="N191" s="5" t="s">
        <v>6</v>
      </c>
      <c r="O191" s="5">
        <v>112.78</v>
      </c>
      <c r="P191" s="5" t="s">
        <v>109</v>
      </c>
    </row>
    <row r="192" spans="1:16" ht="63.75" x14ac:dyDescent="0.2">
      <c r="A192" s="5" t="s">
        <v>138</v>
      </c>
      <c r="B192" s="5" t="s">
        <v>91</v>
      </c>
      <c r="C192" s="5" t="s">
        <v>145</v>
      </c>
      <c r="D192" s="5" t="s">
        <v>5</v>
      </c>
      <c r="E192" s="5" t="s">
        <v>134</v>
      </c>
      <c r="F192" s="5" t="s">
        <v>139</v>
      </c>
      <c r="G192" s="5" t="s">
        <v>136</v>
      </c>
      <c r="H192" s="5" t="s">
        <v>40</v>
      </c>
      <c r="I192" s="5" t="s">
        <v>92</v>
      </c>
      <c r="J192" s="5" t="s">
        <v>137</v>
      </c>
      <c r="K192" s="5" t="s">
        <v>2</v>
      </c>
      <c r="L192" s="5">
        <v>138.28</v>
      </c>
      <c r="M192" s="5" t="s">
        <v>25</v>
      </c>
      <c r="N192" s="5" t="s">
        <v>6</v>
      </c>
      <c r="O192" s="5">
        <v>215.73</v>
      </c>
      <c r="P192" s="5" t="s">
        <v>109</v>
      </c>
    </row>
    <row r="193" spans="1:16" ht="63.75" x14ac:dyDescent="0.2">
      <c r="A193" s="5" t="s">
        <v>140</v>
      </c>
      <c r="B193" s="5" t="s">
        <v>91</v>
      </c>
      <c r="C193" s="5" t="s">
        <v>145</v>
      </c>
      <c r="D193" s="5" t="s">
        <v>5</v>
      </c>
      <c r="E193" s="5" t="s">
        <v>134</v>
      </c>
      <c r="F193" s="5" t="s">
        <v>141</v>
      </c>
      <c r="G193" s="5" t="s">
        <v>136</v>
      </c>
      <c r="H193" s="5" t="s">
        <v>40</v>
      </c>
      <c r="I193" s="5" t="s">
        <v>92</v>
      </c>
      <c r="J193" s="5" t="s">
        <v>137</v>
      </c>
      <c r="K193" s="5" t="s">
        <v>2</v>
      </c>
      <c r="L193" s="5">
        <v>345.53</v>
      </c>
      <c r="M193" s="5" t="s">
        <v>25</v>
      </c>
      <c r="N193" s="5" t="s">
        <v>6</v>
      </c>
      <c r="O193" s="5">
        <v>539.04999999999995</v>
      </c>
      <c r="P193" s="5" t="s">
        <v>109</v>
      </c>
    </row>
    <row r="194" spans="1:16" ht="89.25" x14ac:dyDescent="0.2">
      <c r="A194" s="5" t="s">
        <v>618</v>
      </c>
      <c r="B194" s="5" t="s">
        <v>619</v>
      </c>
      <c r="C194" s="5" t="s">
        <v>620</v>
      </c>
      <c r="D194" s="5" t="s">
        <v>621</v>
      </c>
      <c r="E194" s="5" t="s">
        <v>622</v>
      </c>
      <c r="F194" s="5" t="s">
        <v>623</v>
      </c>
      <c r="G194" s="5" t="s">
        <v>624</v>
      </c>
      <c r="H194" s="5" t="s">
        <v>625</v>
      </c>
      <c r="I194" s="5" t="s">
        <v>626</v>
      </c>
      <c r="J194" s="5" t="s">
        <v>627</v>
      </c>
      <c r="K194" s="5" t="s">
        <v>2</v>
      </c>
      <c r="L194" s="5">
        <v>220.25</v>
      </c>
      <c r="M194" s="5" t="s">
        <v>19</v>
      </c>
      <c r="N194" s="5" t="s">
        <v>6</v>
      </c>
      <c r="O194" s="5">
        <v>318.14999999999998</v>
      </c>
      <c r="P194" s="5" t="s">
        <v>21</v>
      </c>
    </row>
    <row r="195" spans="1:16" ht="51" x14ac:dyDescent="0.2">
      <c r="A195" s="5" t="s">
        <v>628</v>
      </c>
      <c r="B195" s="5" t="s">
        <v>629</v>
      </c>
      <c r="C195" s="5" t="s">
        <v>630</v>
      </c>
      <c r="D195" s="5" t="s">
        <v>631</v>
      </c>
      <c r="E195" s="5" t="s">
        <v>632</v>
      </c>
      <c r="F195" s="5" t="s">
        <v>633</v>
      </c>
      <c r="G195" s="5" t="s">
        <v>742</v>
      </c>
      <c r="H195" s="5" t="s">
        <v>634</v>
      </c>
      <c r="I195" s="5" t="s">
        <v>635</v>
      </c>
      <c r="J195" s="5" t="s">
        <v>636</v>
      </c>
      <c r="K195" s="5" t="s">
        <v>2</v>
      </c>
      <c r="L195" s="5">
        <v>85</v>
      </c>
      <c r="M195" s="5" t="s">
        <v>19</v>
      </c>
      <c r="N195" s="5" t="s">
        <v>6</v>
      </c>
      <c r="O195" s="5">
        <v>122.78</v>
      </c>
      <c r="P195" s="5" t="s">
        <v>7</v>
      </c>
    </row>
    <row r="196" spans="1:16" ht="51" x14ac:dyDescent="0.2">
      <c r="A196" s="5" t="s">
        <v>637</v>
      </c>
      <c r="B196" s="5" t="s">
        <v>629</v>
      </c>
      <c r="C196" s="5" t="s">
        <v>630</v>
      </c>
      <c r="D196" s="5" t="s">
        <v>631</v>
      </c>
      <c r="E196" s="5" t="s">
        <v>632</v>
      </c>
      <c r="F196" s="5" t="s">
        <v>638</v>
      </c>
      <c r="G196" s="5" t="s">
        <v>742</v>
      </c>
      <c r="H196" s="5" t="s">
        <v>634</v>
      </c>
      <c r="I196" s="5" t="s">
        <v>635</v>
      </c>
      <c r="J196" s="5" t="s">
        <v>636</v>
      </c>
      <c r="K196" s="5" t="s">
        <v>2</v>
      </c>
      <c r="L196" s="5">
        <v>125</v>
      </c>
      <c r="M196" s="5" t="s">
        <v>19</v>
      </c>
      <c r="N196" s="5" t="s">
        <v>6</v>
      </c>
      <c r="O196" s="5">
        <v>180.56</v>
      </c>
      <c r="P196" s="5" t="s">
        <v>7</v>
      </c>
    </row>
    <row r="197" spans="1:16" ht="51" x14ac:dyDescent="0.2">
      <c r="A197" s="5" t="s">
        <v>639</v>
      </c>
      <c r="B197" s="5" t="s">
        <v>640</v>
      </c>
      <c r="C197" s="5" t="s">
        <v>641</v>
      </c>
      <c r="D197" s="5" t="s">
        <v>33</v>
      </c>
      <c r="E197" s="5" t="s">
        <v>642</v>
      </c>
      <c r="F197" s="5" t="s">
        <v>643</v>
      </c>
      <c r="G197" s="5" t="s">
        <v>743</v>
      </c>
      <c r="H197" s="5" t="s">
        <v>743</v>
      </c>
      <c r="I197" s="5" t="s">
        <v>744</v>
      </c>
      <c r="J197" s="5" t="s">
        <v>646</v>
      </c>
      <c r="K197" s="5" t="s">
        <v>2</v>
      </c>
      <c r="L197" s="5">
        <v>970.74</v>
      </c>
      <c r="M197" s="5" t="s">
        <v>19</v>
      </c>
      <c r="N197" s="5" t="s">
        <v>4</v>
      </c>
      <c r="O197" s="6">
        <v>1233.97</v>
      </c>
      <c r="P197" s="5" t="s">
        <v>121</v>
      </c>
    </row>
    <row r="198" spans="1:16" ht="102" x14ac:dyDescent="0.2">
      <c r="A198" s="5" t="s">
        <v>647</v>
      </c>
      <c r="B198" s="5" t="s">
        <v>648</v>
      </c>
      <c r="C198" s="5" t="s">
        <v>649</v>
      </c>
      <c r="D198" s="5" t="s">
        <v>16</v>
      </c>
      <c r="E198" s="5" t="s">
        <v>650</v>
      </c>
      <c r="F198" s="5" t="s">
        <v>651</v>
      </c>
      <c r="G198" s="5" t="s">
        <v>745</v>
      </c>
      <c r="H198" s="5" t="s">
        <v>653</v>
      </c>
      <c r="I198" s="5" t="s">
        <v>654</v>
      </c>
      <c r="J198" s="5" t="s">
        <v>655</v>
      </c>
      <c r="K198" s="5" t="s">
        <v>656</v>
      </c>
      <c r="L198" s="5">
        <v>253</v>
      </c>
      <c r="M198" s="5" t="s">
        <v>19</v>
      </c>
      <c r="N198" s="5" t="s">
        <v>6</v>
      </c>
      <c r="O198" s="6">
        <v>365.46</v>
      </c>
      <c r="P198" s="5" t="s">
        <v>68</v>
      </c>
    </row>
    <row r="199" spans="1:16" ht="153" x14ac:dyDescent="0.2">
      <c r="A199" s="5" t="s">
        <v>657</v>
      </c>
      <c r="B199" s="5" t="s">
        <v>658</v>
      </c>
      <c r="C199" s="5" t="s">
        <v>659</v>
      </c>
      <c r="D199" s="5" t="s">
        <v>5</v>
      </c>
      <c r="E199" s="5" t="s">
        <v>311</v>
      </c>
      <c r="F199" s="5" t="s">
        <v>660</v>
      </c>
      <c r="G199" s="5" t="s">
        <v>746</v>
      </c>
      <c r="H199" s="5" t="s">
        <v>85</v>
      </c>
      <c r="I199" s="5" t="s">
        <v>662</v>
      </c>
      <c r="J199" s="5" t="s">
        <v>663</v>
      </c>
      <c r="K199" s="5" t="s">
        <v>664</v>
      </c>
      <c r="L199" s="5">
        <v>786.38</v>
      </c>
      <c r="M199" s="5" t="s">
        <v>3</v>
      </c>
      <c r="N199" s="5" t="s">
        <v>6</v>
      </c>
      <c r="O199" s="6">
        <v>1045.05</v>
      </c>
      <c r="P199" s="5" t="s">
        <v>63</v>
      </c>
    </row>
    <row r="200" spans="1:16" ht="51" x14ac:dyDescent="0.2">
      <c r="A200" s="5" t="s">
        <v>665</v>
      </c>
      <c r="B200" s="5" t="s">
        <v>666</v>
      </c>
      <c r="C200" s="5" t="s">
        <v>667</v>
      </c>
      <c r="D200" s="5" t="s">
        <v>50</v>
      </c>
      <c r="E200" s="5" t="s">
        <v>668</v>
      </c>
      <c r="F200" s="5" t="s">
        <v>669</v>
      </c>
      <c r="G200" s="5" t="s">
        <v>747</v>
      </c>
      <c r="H200" s="5" t="s">
        <v>671</v>
      </c>
      <c r="I200" s="5" t="s">
        <v>672</v>
      </c>
      <c r="J200" s="5" t="s">
        <v>673</v>
      </c>
      <c r="K200" s="5" t="s">
        <v>2</v>
      </c>
      <c r="L200" s="5">
        <v>144.66999999999999</v>
      </c>
      <c r="M200" s="5" t="s">
        <v>25</v>
      </c>
      <c r="N200" s="5" t="s">
        <v>4</v>
      </c>
      <c r="O200" s="6">
        <v>225.69</v>
      </c>
      <c r="P200" s="5" t="s">
        <v>674</v>
      </c>
    </row>
    <row r="201" spans="1:16" ht="409.5" x14ac:dyDescent="0.2">
      <c r="A201" s="5" t="s">
        <v>102</v>
      </c>
      <c r="B201" s="5" t="s">
        <v>103</v>
      </c>
      <c r="C201" s="5" t="s">
        <v>104</v>
      </c>
      <c r="D201" s="5" t="s">
        <v>33</v>
      </c>
      <c r="E201" s="5" t="s">
        <v>26</v>
      </c>
      <c r="F201" s="5" t="s">
        <v>105</v>
      </c>
      <c r="G201" s="5" t="s">
        <v>748</v>
      </c>
      <c r="H201" s="5" t="s">
        <v>106</v>
      </c>
      <c r="I201" s="5" t="s">
        <v>107</v>
      </c>
      <c r="J201" s="5" t="s">
        <v>108</v>
      </c>
      <c r="K201" s="5" t="s">
        <v>2</v>
      </c>
      <c r="L201" s="5">
        <v>813</v>
      </c>
      <c r="M201" s="5" t="s">
        <v>19</v>
      </c>
      <c r="N201" s="5" t="s">
        <v>4</v>
      </c>
      <c r="O201" s="6">
        <v>1174.3800000000001</v>
      </c>
      <c r="P201" s="5" t="s">
        <v>57</v>
      </c>
    </row>
    <row r="202" spans="1:16" ht="114.75" x14ac:dyDescent="0.2">
      <c r="A202" s="5" t="s">
        <v>675</v>
      </c>
      <c r="B202" s="12" t="s">
        <v>676</v>
      </c>
      <c r="C202" s="12" t="s">
        <v>677</v>
      </c>
      <c r="D202" s="12" t="s">
        <v>16</v>
      </c>
      <c r="E202" s="12" t="s">
        <v>48</v>
      </c>
      <c r="F202" s="12" t="s">
        <v>678</v>
      </c>
      <c r="G202" s="12" t="s">
        <v>749</v>
      </c>
      <c r="H202" s="12" t="s">
        <v>653</v>
      </c>
      <c r="I202" s="12" t="s">
        <v>679</v>
      </c>
      <c r="J202" s="12" t="s">
        <v>680</v>
      </c>
      <c r="K202" s="12" t="s">
        <v>681</v>
      </c>
      <c r="L202" s="12">
        <v>577</v>
      </c>
      <c r="M202" s="12" t="s">
        <v>19</v>
      </c>
      <c r="N202" s="12" t="s">
        <v>6</v>
      </c>
      <c r="O202" s="10">
        <v>833.48</v>
      </c>
      <c r="P202" s="12" t="s">
        <v>68</v>
      </c>
    </row>
    <row r="203" spans="1:16" ht="51" x14ac:dyDescent="0.2">
      <c r="A203" s="11" t="s">
        <v>682</v>
      </c>
      <c r="B203" s="11" t="s">
        <v>683</v>
      </c>
      <c r="C203" s="11" t="s">
        <v>750</v>
      </c>
      <c r="D203" s="11" t="s">
        <v>5</v>
      </c>
      <c r="E203" s="11" t="s">
        <v>15</v>
      </c>
      <c r="F203" s="11" t="s">
        <v>685</v>
      </c>
      <c r="G203" s="11" t="s">
        <v>218</v>
      </c>
      <c r="H203" s="11" t="s">
        <v>218</v>
      </c>
      <c r="I203" s="11" t="s">
        <v>686</v>
      </c>
      <c r="J203" s="11" t="s">
        <v>687</v>
      </c>
      <c r="K203" s="11" t="s">
        <v>2</v>
      </c>
      <c r="L203" s="11">
        <v>165.29</v>
      </c>
      <c r="M203" s="11" t="s">
        <v>25</v>
      </c>
      <c r="N203" s="11" t="s">
        <v>6</v>
      </c>
      <c r="O203" s="11">
        <v>257.86</v>
      </c>
      <c r="P203" s="11" t="s">
        <v>7</v>
      </c>
    </row>
    <row r="204" spans="1:16" ht="51" x14ac:dyDescent="0.2">
      <c r="A204" s="11" t="s">
        <v>688</v>
      </c>
      <c r="B204" s="11" t="s">
        <v>683</v>
      </c>
      <c r="C204" s="11" t="s">
        <v>750</v>
      </c>
      <c r="D204" s="11" t="s">
        <v>5</v>
      </c>
      <c r="E204" s="11" t="s">
        <v>9</v>
      </c>
      <c r="F204" s="11" t="s">
        <v>689</v>
      </c>
      <c r="G204" s="11" t="s">
        <v>218</v>
      </c>
      <c r="H204" s="11" t="s">
        <v>218</v>
      </c>
      <c r="I204" s="11" t="s">
        <v>686</v>
      </c>
      <c r="J204" s="11" t="s">
        <v>690</v>
      </c>
      <c r="K204" s="11" t="s">
        <v>2</v>
      </c>
      <c r="L204" s="11">
        <v>113.19</v>
      </c>
      <c r="M204" s="11" t="s">
        <v>25</v>
      </c>
      <c r="N204" s="11" t="s">
        <v>6</v>
      </c>
      <c r="O204" s="11">
        <v>176.58</v>
      </c>
      <c r="P204" s="11" t="s">
        <v>7</v>
      </c>
    </row>
    <row r="205" spans="1:16" ht="51" x14ac:dyDescent="0.2">
      <c r="A205" s="11" t="s">
        <v>691</v>
      </c>
      <c r="B205" s="11" t="s">
        <v>238</v>
      </c>
      <c r="C205" s="11" t="s">
        <v>692</v>
      </c>
      <c r="D205" s="11" t="s">
        <v>751</v>
      </c>
      <c r="E205" s="11" t="s">
        <v>694</v>
      </c>
      <c r="F205" s="11" t="s">
        <v>695</v>
      </c>
      <c r="G205" s="11" t="s">
        <v>752</v>
      </c>
      <c r="H205" s="11" t="s">
        <v>697</v>
      </c>
      <c r="I205" s="11" t="s">
        <v>244</v>
      </c>
      <c r="J205" s="11" t="s">
        <v>698</v>
      </c>
      <c r="K205" s="11" t="s">
        <v>2</v>
      </c>
      <c r="L205" s="11">
        <v>348</v>
      </c>
      <c r="M205" s="11" t="s">
        <v>25</v>
      </c>
      <c r="N205" s="11" t="s">
        <v>4</v>
      </c>
      <c r="O205" s="11">
        <v>542.9</v>
      </c>
      <c r="P205" s="11" t="s">
        <v>674</v>
      </c>
    </row>
    <row r="206" spans="1:16" ht="153" x14ac:dyDescent="0.2">
      <c r="A206" s="5" t="s">
        <v>699</v>
      </c>
      <c r="B206" s="5" t="s">
        <v>700</v>
      </c>
      <c r="C206" s="5" t="s">
        <v>753</v>
      </c>
      <c r="D206" s="5" t="s">
        <v>89</v>
      </c>
      <c r="E206" s="5" t="s">
        <v>73</v>
      </c>
      <c r="F206" s="5" t="s">
        <v>702</v>
      </c>
      <c r="G206" s="5" t="s">
        <v>703</v>
      </c>
      <c r="H206" s="5" t="s">
        <v>704</v>
      </c>
      <c r="I206" s="5" t="s">
        <v>705</v>
      </c>
      <c r="J206" s="5" t="s">
        <v>706</v>
      </c>
      <c r="K206" s="7" t="s">
        <v>2</v>
      </c>
      <c r="L206" s="6">
        <v>447.1</v>
      </c>
      <c r="M206" s="5" t="s">
        <v>3</v>
      </c>
      <c r="N206" s="5" t="s">
        <v>6</v>
      </c>
      <c r="O206" s="6">
        <v>594.16907400000014</v>
      </c>
      <c r="P206" s="5" t="s">
        <v>707</v>
      </c>
    </row>
    <row r="207" spans="1:16" ht="153" x14ac:dyDescent="0.2">
      <c r="A207" s="5" t="s">
        <v>708</v>
      </c>
      <c r="B207" s="5" t="s">
        <v>700</v>
      </c>
      <c r="C207" s="5" t="s">
        <v>753</v>
      </c>
      <c r="D207" s="5" t="s">
        <v>89</v>
      </c>
      <c r="E207" s="5" t="s">
        <v>73</v>
      </c>
      <c r="F207" s="5" t="s">
        <v>709</v>
      </c>
      <c r="G207" s="5" t="s">
        <v>703</v>
      </c>
      <c r="H207" s="5" t="s">
        <v>704</v>
      </c>
      <c r="I207" s="5" t="s">
        <v>705</v>
      </c>
      <c r="J207" s="5" t="s">
        <v>706</v>
      </c>
      <c r="K207" s="7" t="s">
        <v>2</v>
      </c>
      <c r="L207" s="6">
        <v>1301.05</v>
      </c>
      <c r="M207" s="5" t="s">
        <v>3</v>
      </c>
      <c r="N207" s="5" t="s">
        <v>6</v>
      </c>
      <c r="O207" s="6">
        <v>1653.84</v>
      </c>
      <c r="P207" s="5" t="s">
        <v>707</v>
      </c>
    </row>
    <row r="208" spans="1:16" ht="153" x14ac:dyDescent="0.2">
      <c r="A208" s="5" t="s">
        <v>710</v>
      </c>
      <c r="B208" s="5" t="s">
        <v>700</v>
      </c>
      <c r="C208" s="5" t="s">
        <v>753</v>
      </c>
      <c r="D208" s="5" t="s">
        <v>89</v>
      </c>
      <c r="E208" s="5" t="s">
        <v>73</v>
      </c>
      <c r="F208" s="5" t="s">
        <v>711</v>
      </c>
      <c r="G208" s="5" t="s">
        <v>703</v>
      </c>
      <c r="H208" s="5" t="s">
        <v>704</v>
      </c>
      <c r="I208" s="5" t="s">
        <v>705</v>
      </c>
      <c r="J208" s="5" t="s">
        <v>706</v>
      </c>
      <c r="K208" s="7" t="s">
        <v>2</v>
      </c>
      <c r="L208" s="6">
        <v>2244.65</v>
      </c>
      <c r="M208" s="5" t="s">
        <v>3</v>
      </c>
      <c r="N208" s="5" t="s">
        <v>6</v>
      </c>
      <c r="O208" s="6">
        <v>2853.3092940000006</v>
      </c>
      <c r="P208" s="5" t="s">
        <v>707</v>
      </c>
    </row>
    <row r="209" spans="1:16" ht="51" x14ac:dyDescent="0.2">
      <c r="A209" s="5" t="s">
        <v>712</v>
      </c>
      <c r="B209" s="5" t="s">
        <v>86</v>
      </c>
      <c r="C209" s="5" t="s">
        <v>754</v>
      </c>
      <c r="D209" s="5" t="s">
        <v>45</v>
      </c>
      <c r="E209" s="5" t="s">
        <v>714</v>
      </c>
      <c r="F209" s="5" t="s">
        <v>715</v>
      </c>
      <c r="G209" s="5" t="s">
        <v>716</v>
      </c>
      <c r="H209" s="5" t="s">
        <v>56</v>
      </c>
      <c r="I209" s="5" t="s">
        <v>87</v>
      </c>
      <c r="J209" s="5" t="s">
        <v>717</v>
      </c>
      <c r="K209" s="7">
        <v>46701</v>
      </c>
      <c r="L209" s="6">
        <v>100</v>
      </c>
      <c r="M209" s="5" t="s">
        <v>25</v>
      </c>
      <c r="N209" s="5" t="s">
        <v>6</v>
      </c>
      <c r="O209" s="6">
        <v>156.01</v>
      </c>
      <c r="P209" s="5" t="s">
        <v>7</v>
      </c>
    </row>
    <row r="210" spans="1:16" ht="51" x14ac:dyDescent="0.2">
      <c r="A210" s="5" t="s">
        <v>755</v>
      </c>
      <c r="B210" s="5" t="s">
        <v>125</v>
      </c>
      <c r="C210" s="5" t="s">
        <v>756</v>
      </c>
      <c r="D210" s="5" t="s">
        <v>14</v>
      </c>
      <c r="E210" s="5" t="s">
        <v>126</v>
      </c>
      <c r="F210" s="5" t="s">
        <v>757</v>
      </c>
      <c r="G210" s="5" t="s">
        <v>759</v>
      </c>
      <c r="H210" s="5" t="s">
        <v>17</v>
      </c>
      <c r="I210" s="5" t="s">
        <v>127</v>
      </c>
      <c r="J210" s="5" t="s">
        <v>758</v>
      </c>
      <c r="K210" s="5" t="s">
        <v>2</v>
      </c>
      <c r="L210" s="5">
        <v>198</v>
      </c>
      <c r="M210" s="5" t="s">
        <v>19</v>
      </c>
      <c r="N210" s="5" t="s">
        <v>6</v>
      </c>
      <c r="O210" s="5">
        <v>286.01100000000002</v>
      </c>
      <c r="P210" s="5" t="s">
        <v>394</v>
      </c>
    </row>
    <row r="211" spans="1:16" ht="51" x14ac:dyDescent="0.2">
      <c r="A211" s="5" t="s">
        <v>760</v>
      </c>
      <c r="B211" s="5" t="s">
        <v>761</v>
      </c>
      <c r="C211" s="5" t="s">
        <v>762</v>
      </c>
      <c r="D211" s="5" t="s">
        <v>23</v>
      </c>
      <c r="E211" s="5" t="s">
        <v>222</v>
      </c>
      <c r="F211" s="5" t="s">
        <v>62</v>
      </c>
      <c r="G211" s="5" t="s">
        <v>768</v>
      </c>
      <c r="H211" s="5" t="s">
        <v>28</v>
      </c>
      <c r="I211" s="5" t="s">
        <v>764</v>
      </c>
      <c r="J211" s="5" t="s">
        <v>765</v>
      </c>
      <c r="K211" s="5" t="s">
        <v>2</v>
      </c>
      <c r="L211" s="5">
        <v>521.76</v>
      </c>
      <c r="M211" s="5" t="s">
        <v>19</v>
      </c>
      <c r="N211" s="5" t="s">
        <v>6</v>
      </c>
      <c r="O211" s="6">
        <v>753.68232000000023</v>
      </c>
      <c r="P211" s="5" t="s">
        <v>58</v>
      </c>
    </row>
    <row r="212" spans="1:16" ht="51" x14ac:dyDescent="0.2">
      <c r="A212" s="5" t="s">
        <v>766</v>
      </c>
      <c r="B212" s="5" t="s">
        <v>761</v>
      </c>
      <c r="C212" s="5" t="s">
        <v>762</v>
      </c>
      <c r="D212" s="5" t="s">
        <v>23</v>
      </c>
      <c r="E212" s="5" t="s">
        <v>222</v>
      </c>
      <c r="F212" s="5" t="s">
        <v>767</v>
      </c>
      <c r="G212" s="5" t="s">
        <v>768</v>
      </c>
      <c r="H212" s="5" t="s">
        <v>28</v>
      </c>
      <c r="I212" s="5" t="s">
        <v>764</v>
      </c>
      <c r="J212" s="5" t="s">
        <v>765</v>
      </c>
      <c r="K212" s="5" t="s">
        <v>2</v>
      </c>
      <c r="L212" s="5">
        <v>1334.05</v>
      </c>
      <c r="M212" s="5" t="s">
        <v>19</v>
      </c>
      <c r="N212" s="5" t="s">
        <v>6</v>
      </c>
      <c r="O212" s="6">
        <v>1695.7909980000004</v>
      </c>
      <c r="P212" s="5" t="s">
        <v>58</v>
      </c>
    </row>
    <row r="213" spans="1:16" ht="110.25" customHeight="1" x14ac:dyDescent="0.2">
      <c r="A213" s="5" t="s">
        <v>769</v>
      </c>
      <c r="B213" s="5" t="s">
        <v>770</v>
      </c>
      <c r="C213" s="5" t="s">
        <v>771</v>
      </c>
      <c r="D213" s="5" t="s">
        <v>5</v>
      </c>
      <c r="E213" s="5" t="s">
        <v>772</v>
      </c>
      <c r="F213" s="5" t="s">
        <v>62</v>
      </c>
      <c r="G213" s="5" t="s">
        <v>776</v>
      </c>
      <c r="H213" s="5" t="s">
        <v>28</v>
      </c>
      <c r="I213" s="5" t="s">
        <v>774</v>
      </c>
      <c r="J213" s="5" t="s">
        <v>775</v>
      </c>
      <c r="K213" s="5">
        <v>46188</v>
      </c>
      <c r="L213" s="5">
        <v>566.77</v>
      </c>
      <c r="M213" s="5" t="s">
        <v>19</v>
      </c>
      <c r="N213" s="5" t="s">
        <v>6</v>
      </c>
      <c r="O213" s="6">
        <v>818.69926500000008</v>
      </c>
      <c r="P213" s="5" t="s">
        <v>58</v>
      </c>
    </row>
    <row r="221" spans="1:16" ht="18.75" x14ac:dyDescent="0.3">
      <c r="A221" s="3"/>
      <c r="B221" s="27" t="s">
        <v>10</v>
      </c>
      <c r="C221" s="27"/>
      <c r="D221" s="3"/>
      <c r="E221" s="3"/>
      <c r="F221" s="3"/>
      <c r="G221" s="3"/>
      <c r="H221" s="3"/>
      <c r="I221" s="3"/>
      <c r="J221" s="3"/>
      <c r="K221" s="3"/>
      <c r="L221" s="27" t="s">
        <v>39</v>
      </c>
      <c r="M221" s="27"/>
      <c r="N221" s="27"/>
      <c r="O221" s="27"/>
      <c r="P221" s="27"/>
    </row>
  </sheetData>
  <mergeCells count="8">
    <mergeCell ref="A113:B113"/>
    <mergeCell ref="B221:C221"/>
    <mergeCell ref="L221:P221"/>
    <mergeCell ref="M2:P2"/>
    <mergeCell ref="M5:P5"/>
    <mergeCell ref="A8:P8"/>
    <mergeCell ref="M3:P3"/>
    <mergeCell ref="M4:P4"/>
  </mergeCells>
  <conditionalFormatting sqref="A104:A106">
    <cfRule type="duplicateValues" dxfId="5" priority="8"/>
  </conditionalFormatting>
  <conditionalFormatting sqref="A107">
    <cfRule type="duplicateValues" dxfId="4" priority="9"/>
  </conditionalFormatting>
  <conditionalFormatting sqref="A206:A208">
    <cfRule type="duplicateValues" dxfId="3" priority="5"/>
  </conditionalFormatting>
  <conditionalFormatting sqref="A209">
    <cfRule type="duplicateValues" dxfId="2" priority="4"/>
  </conditionalFormatting>
  <conditionalFormatting sqref="A108:P108">
    <cfRule type="duplicateValues" dxfId="1" priority="3"/>
  </conditionalFormatting>
  <conditionalFormatting sqref="A210:P210">
    <cfRule type="duplicateValues" dxfId="0" priority="2"/>
  </conditionalFormatting>
  <pageMargins left="0.25" right="0.25" top="0.75" bottom="0.75" header="0.3" footer="0.3"/>
  <pageSetup paperSize="9" scale="39" fitToHeight="0" orientation="landscape" r:id="rId1"/>
  <headerFooter differentFirst="1">
    <oddHeader xml:space="preserve">&amp;C&amp;"Times New Roman,звичайний"&amp;12&amp;P&amp;R&amp;"Times New Roman,звичайний"&amp;12Продовження додатка 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Макс Гривко</cp:lastModifiedBy>
  <cp:lastPrinted>2025-10-15T12:46:20Z</cp:lastPrinted>
  <dcterms:created xsi:type="dcterms:W3CDTF">2025-06-03T14:07:39Z</dcterms:created>
  <dcterms:modified xsi:type="dcterms:W3CDTF">2025-12-26T13:02:40Z</dcterms:modified>
</cp:coreProperties>
</file>